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ACKING LIST" sheetId="3" r:id="rId1"/>
    <sheet name="PACKING LIST01" sheetId="4" state="hidden" r:id="rId2"/>
    <sheet name="LORRY INV" sheetId="5" state="hidden" r:id="rId3"/>
    <sheet name="Sheet1" sheetId="6" state="hidden" r:id="rId4"/>
  </sheets>
  <definedNames>
    <definedName name="_xlnm.Print_Area" localSheetId="0">'PACKING LIST'!$A$2:$N$36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3" l="1"/>
  <c r="K29" i="3"/>
  <c r="K30" i="3"/>
  <c r="G63" i="6"/>
  <c r="B57" i="6"/>
  <c r="F36" i="5"/>
  <c r="I31" i="5"/>
  <c r="I30" i="5"/>
  <c r="I29" i="5"/>
  <c r="I28" i="5"/>
  <c r="I36" i="5" s="1"/>
  <c r="L38" i="4"/>
  <c r="G47" i="4" s="1"/>
  <c r="K38" i="4"/>
  <c r="H38" i="4"/>
  <c r="G45" i="4" s="1"/>
  <c r="F38" i="4"/>
  <c r="G44" i="4" s="1"/>
  <c r="P37" i="4"/>
  <c r="P36" i="4"/>
  <c r="P35" i="4"/>
  <c r="P34" i="4"/>
  <c r="P33" i="4"/>
  <c r="P32" i="4"/>
  <c r="P38" i="4" s="1"/>
  <c r="M38" i="4" s="1"/>
  <c r="G46" i="4" s="1"/>
  <c r="R27" i="4"/>
  <c r="A23" i="4"/>
  <c r="I19" i="4"/>
  <c r="A7" i="4"/>
  <c r="H6" i="4"/>
  <c r="A6" i="4"/>
  <c r="A5" i="4"/>
  <c r="H4" i="4"/>
  <c r="A4" i="4"/>
  <c r="A3" i="4"/>
  <c r="L35" i="3"/>
  <c r="P21" i="3"/>
  <c r="A17" i="3"/>
  <c r="K31" i="3" l="1"/>
</calcChain>
</file>

<file path=xl/sharedStrings.xml><?xml version="1.0" encoding="utf-8"?>
<sst xmlns="http://schemas.openxmlformats.org/spreadsheetml/2006/main" count="300" uniqueCount="212">
  <si>
    <t xml:space="preserve">  Exporter</t>
  </si>
  <si>
    <t xml:space="preserve">  Invoice No. &amp; Date</t>
  </si>
  <si>
    <t xml:space="preserve">  Exporter's Ref.</t>
  </si>
  <si>
    <t>SRI SIVASAKTHI KNIT GARMENTS</t>
  </si>
  <si>
    <t>IEC NO: 3208020716</t>
  </si>
  <si>
    <t>SITE NO:  54, PADMINI GARDEN,</t>
  </si>
  <si>
    <t>TIN NO:  33192388806</t>
  </si>
  <si>
    <t>K.N.P.SUBRAMANIA NAGAR EAST, PUDHUR ROAD,</t>
  </si>
  <si>
    <t>CST NO: 907575 DT:19.4.2007</t>
  </si>
  <si>
    <t>TIRUPUR  - 641604 . INDIA</t>
  </si>
  <si>
    <t>PAN NO: AFMPR6496N</t>
  </si>
  <si>
    <t>PH:  0091 - 421 - 4250090</t>
  </si>
  <si>
    <t xml:space="preserve">  Consignee</t>
  </si>
  <si>
    <t xml:space="preserve">  Buyer  (if other than consignee)</t>
  </si>
  <si>
    <t>UNI HOSIERY CO INC.,</t>
  </si>
  <si>
    <t>1911 E OLYMPIC BLVD</t>
  </si>
  <si>
    <t>LOS ANGELES, CA 90021</t>
  </si>
  <si>
    <t xml:space="preserve">  Country of Origin of Goods</t>
  </si>
  <si>
    <t xml:space="preserve">  Country of Final Destination</t>
  </si>
  <si>
    <t>U.S.A</t>
  </si>
  <si>
    <t>INDIA</t>
  </si>
  <si>
    <t>TEL:  213 228 0110  FAX:  213 228 0110</t>
  </si>
  <si>
    <t xml:space="preserve">  Terms of Delivery and Payment</t>
  </si>
  <si>
    <t>Pre-carriage by</t>
  </si>
  <si>
    <t xml:space="preserve">Place of Receipt by </t>
  </si>
  <si>
    <t>FOB CHENNAI  BY SEA</t>
  </si>
  <si>
    <t>Pre - Carrier</t>
  </si>
  <si>
    <t>IRREVOCABLE LETTER OF CREDIT AT SIGHT</t>
  </si>
  <si>
    <t>N.A</t>
  </si>
  <si>
    <t xml:space="preserve">  Vessel / Flight No</t>
  </si>
  <si>
    <t xml:space="preserve">  Port of Loading</t>
  </si>
  <si>
    <t xml:space="preserve">          BY  SEA</t>
  </si>
  <si>
    <t>CHENNAI - INDIA</t>
  </si>
  <si>
    <t xml:space="preserve">  Port of Discharge</t>
  </si>
  <si>
    <t xml:space="preserve">  Final Destination</t>
  </si>
  <si>
    <t xml:space="preserve"> Marks &amp; Nos. /</t>
  </si>
  <si>
    <t>No. &amp; Kind of Pkgs.</t>
  </si>
  <si>
    <t>Description of Goods</t>
  </si>
  <si>
    <t>QTY IN</t>
  </si>
  <si>
    <t>RATE</t>
  </si>
  <si>
    <t>AMOUNT</t>
  </si>
  <si>
    <t xml:space="preserve"> Container No.</t>
  </si>
  <si>
    <t>DOZN</t>
  </si>
  <si>
    <t>FOB IN USD</t>
  </si>
  <si>
    <t xml:space="preserve">    </t>
  </si>
  <si>
    <t>UNI HOSIERY</t>
  </si>
  <si>
    <t>PO NO: SAK012  /17.07.2015</t>
  </si>
  <si>
    <t>CO., INC.,</t>
  </si>
  <si>
    <t>STYLE NO: TK - 3601</t>
  </si>
  <si>
    <t>SIZE</t>
  </si>
  <si>
    <t>CTN NO:</t>
  </si>
  <si>
    <t>S</t>
  </si>
  <si>
    <t>100% COTTON KNITTED MENS WHITE T-SHIRT</t>
  </si>
  <si>
    <t>1 TO 275</t>
  </si>
  <si>
    <t>M</t>
  </si>
  <si>
    <t>L</t>
  </si>
  <si>
    <t>XL</t>
  </si>
  <si>
    <t>TOTAL DOZN: THREE THOUSAND AND THREE HUNDRED ONLY</t>
  </si>
  <si>
    <t>TOTAL QTY : 39600 PCS</t>
  </si>
  <si>
    <t>TOTAL</t>
  </si>
  <si>
    <t xml:space="preserve">  Amount Chargeable</t>
  </si>
  <si>
    <t xml:space="preserve">FOB IN USD:  THIRTY THOUSAND FIVE HUNDRED AND TWENTY FIVE ONLY </t>
  </si>
  <si>
    <t>GOODS DELIVERY TO</t>
  </si>
  <si>
    <t>KARUR CFS</t>
  </si>
  <si>
    <t>A/c - INDEV CFS</t>
  </si>
  <si>
    <t>KARUR</t>
  </si>
  <si>
    <t xml:space="preserve">  Declaration:</t>
  </si>
  <si>
    <t xml:space="preserve">  We declare that this Invoice shows the actual price of the goods</t>
  </si>
  <si>
    <t xml:space="preserve">  described and that all particulars are true and correct.</t>
  </si>
  <si>
    <t xml:space="preserve">  Signature &amp; Date</t>
  </si>
  <si>
    <t>Exporter:</t>
  </si>
  <si>
    <t>Invoice No. &amp; Date:</t>
  </si>
  <si>
    <t>Exporter's Ref.</t>
  </si>
  <si>
    <t>M/S. HIGH LOOK GARMENTS,</t>
  </si>
  <si>
    <t>IEC NO: 3212001844</t>
  </si>
  <si>
    <t>Consignee:</t>
  </si>
  <si>
    <t xml:space="preserve">Buyer if other than consignee: </t>
  </si>
  <si>
    <t>Notify :1</t>
  </si>
  <si>
    <t>ENERGIZED SOLUTION CORP,</t>
  </si>
  <si>
    <t>209 WEST 38 STREET,SUITE 303</t>
  </si>
  <si>
    <t>NEW YORK</t>
  </si>
  <si>
    <t>NY10018.</t>
  </si>
  <si>
    <t>Country of Origin of Goods:</t>
  </si>
  <si>
    <t>BELGIUM</t>
  </si>
  <si>
    <t>FOB TUTICORIN  BY SEA</t>
  </si>
  <si>
    <t>TRUCK</t>
  </si>
  <si>
    <t>TUTICORIN, INDIA</t>
  </si>
  <si>
    <t>BY SEA</t>
  </si>
  <si>
    <t>ANTWERP BELGIUM</t>
  </si>
  <si>
    <t>Account No : 257066655577</t>
  </si>
  <si>
    <t>IFSC Code : INDB0000580</t>
  </si>
  <si>
    <t>INDUSIND BANK LIMITED</t>
  </si>
  <si>
    <t>1&amp;32 (A) KMA BULDING, ESWARAN KOVIL NORTH STREET</t>
  </si>
  <si>
    <t>TIRUPUR-601604</t>
  </si>
  <si>
    <t>TAMILNADU, INDIA</t>
  </si>
  <si>
    <t>Amount Chargeable</t>
  </si>
  <si>
    <t>THIS SHIPMENT UNDER DBK+ROSL+5% IGST</t>
  </si>
  <si>
    <t xml:space="preserve">PACKING LIST                          </t>
  </si>
  <si>
    <t>GSTIN No:  33AQJPD9978M1Z3</t>
  </si>
  <si>
    <t>PAN NO: AQJPD9978M</t>
  </si>
  <si>
    <t>209 WEST 38 STREET, SUITE 303</t>
  </si>
  <si>
    <t>NEW YORK,</t>
  </si>
  <si>
    <t xml:space="preserve">  Country of Final Destination:</t>
  </si>
  <si>
    <t>NY10018</t>
  </si>
  <si>
    <t>Terms of Delivery and Payment:</t>
  </si>
  <si>
    <t>Place of Receipt by Pre - Carrier</t>
  </si>
  <si>
    <t xml:space="preserve"> Marks &amp; Nos.</t>
  </si>
  <si>
    <t>REMARKS</t>
  </si>
  <si>
    <t xml:space="preserve"> MENS A-SHIRT</t>
  </si>
  <si>
    <t xml:space="preserve">CTN No: </t>
  </si>
  <si>
    <t>1-640</t>
  </si>
  <si>
    <t>PACKING DETAILS</t>
  </si>
  <si>
    <t>CTN NO</t>
  </si>
  <si>
    <t>SIZE RATIO</t>
  </si>
  <si>
    <t>STYLE NO</t>
  </si>
  <si>
    <t>NET.</t>
  </si>
  <si>
    <t>GROSS</t>
  </si>
  <si>
    <t>TTL.NET</t>
  </si>
  <si>
    <t>TTL.GRS</t>
  </si>
  <si>
    <t>CTN MEAS IN CM</t>
  </si>
  <si>
    <t>DEZON</t>
  </si>
  <si>
    <t>CARTONS</t>
  </si>
  <si>
    <t>WEIGHT</t>
  </si>
  <si>
    <t>B</t>
  </si>
  <si>
    <t>H</t>
  </si>
  <si>
    <t>BLACK,WHITE,GREY</t>
  </si>
  <si>
    <t>To</t>
  </si>
  <si>
    <t>S-M-L-XL-2XL</t>
  </si>
  <si>
    <t>4017-OMAEL</t>
  </si>
  <si>
    <t>Pack-1   1-2-3-2-1</t>
  </si>
  <si>
    <t>Pack-2   1-2-3-2-1</t>
  </si>
  <si>
    <t>Pack-3   2-4-6-4-2</t>
  </si>
  <si>
    <t>GRAND TOTAL</t>
  </si>
  <si>
    <t xml:space="preserve">TOTAL CARTONS: </t>
  </si>
  <si>
    <t xml:space="preserve">TOTAL QTY DEZON : </t>
  </si>
  <si>
    <t xml:space="preserve">TOTAL CBM : </t>
  </si>
  <si>
    <t>TOTAL GROSS WEIGHT:</t>
  </si>
  <si>
    <t xml:space="preserve">TOTAL NET WEIGHT :                   </t>
  </si>
  <si>
    <t>H.L.046/23 &amp; 28.12.2023</t>
  </si>
  <si>
    <t>MHT 140</t>
  </si>
  <si>
    <t>MICHAEL ADAMS</t>
  </si>
  <si>
    <t>1-525</t>
  </si>
  <si>
    <t>S-2XL</t>
  </si>
  <si>
    <t>18 DOZ</t>
  </si>
  <si>
    <t>TO</t>
  </si>
  <si>
    <t>TOTAL NET WEIGHT :                   9,450.000 KGS</t>
  </si>
  <si>
    <t>TRANSPORT INVOICE</t>
  </si>
  <si>
    <t>SSKG / 006 /15-16 DT:09.11.2015</t>
  </si>
  <si>
    <t>PO # SAK014</t>
  </si>
  <si>
    <t>LC NO:  ILCS151331 DT: 23.10.2015</t>
  </si>
  <si>
    <t>LOS ANGELES</t>
  </si>
  <si>
    <t>NO HANGER</t>
  </si>
  <si>
    <t>“ We intend to claim rewards under Merchandise Exports</t>
  </si>
  <si>
    <t xml:space="preserve">From India Scheme (MEIS)”. </t>
  </si>
  <si>
    <t>MR.SENTHIL -  9894036371</t>
  </si>
  <si>
    <t>COMMERCIAL INVOICE</t>
  </si>
  <si>
    <t xml:space="preserve">Exporter : </t>
  </si>
  <si>
    <t>Invoice No &amp; Dt.</t>
  </si>
  <si>
    <t>HL0/24  &amp; 11.01.2024</t>
  </si>
  <si>
    <t xml:space="preserve">IE.C NO :   3212001844 </t>
  </si>
  <si>
    <t>SF.NO 1/650,NERUPERICHAL,</t>
  </si>
  <si>
    <t>PULLUVAPATI (PO),</t>
  </si>
  <si>
    <t xml:space="preserve">Buyer Order No.     </t>
  </si>
  <si>
    <t>TIRUPUR-641602</t>
  </si>
  <si>
    <t>I-992-2023</t>
  </si>
  <si>
    <t xml:space="preserve"> NOTIFY : 3  DYNAMIC FASHION INC LTD.,</t>
  </si>
  <si>
    <t xml:space="preserve">Consignee : </t>
  </si>
  <si>
    <t>UNIT 809, Premier Centre,</t>
  </si>
  <si>
    <t>ME SALVE INC,</t>
  </si>
  <si>
    <t>20 Cheung Shun street , Cheung Sha Wan,</t>
  </si>
  <si>
    <t>CARRETERA,PR-5,KM 4.0</t>
  </si>
  <si>
    <t>Lai Chi Kok,Kowllon, Hongkong</t>
  </si>
  <si>
    <t>CATANO,SAN JUAN</t>
  </si>
  <si>
    <t>PUERTO RICO 00962</t>
  </si>
  <si>
    <t>SSN : 660-40-1865</t>
  </si>
  <si>
    <t>MRN: 0099343-0015</t>
  </si>
  <si>
    <t xml:space="preserve"> NOTIFY : 2  </t>
  </si>
  <si>
    <t>Pre-Cariage by</t>
  </si>
  <si>
    <t>Place of Pre-carriage by</t>
  </si>
  <si>
    <t>VESSEL/FLIGHT NO.</t>
  </si>
  <si>
    <t>Port of Loading</t>
  </si>
  <si>
    <t>Terms of Delivery and Payment</t>
  </si>
  <si>
    <t>FOB BY AIR   TT PAYMENT</t>
  </si>
  <si>
    <t>TUTICORIN/INDIA</t>
  </si>
  <si>
    <t>Port of Discharge</t>
  </si>
  <si>
    <t>Final Destination</t>
  </si>
  <si>
    <t xml:space="preserve"> BY  SEA</t>
  </si>
  <si>
    <t>SHIPPING BILL.NO. DT</t>
  </si>
  <si>
    <t>SHIPPER'S BANK NAME</t>
  </si>
  <si>
    <t>CONSIGNEE'S BANK NAME</t>
  </si>
  <si>
    <t>.</t>
  </si>
  <si>
    <t>Marks &amp; Nos./</t>
  </si>
  <si>
    <t xml:space="preserve">No. &amp; kind </t>
  </si>
  <si>
    <t>Description of goods</t>
  </si>
  <si>
    <t>QTY</t>
  </si>
  <si>
    <t>Rate</t>
  </si>
  <si>
    <t>Amount</t>
  </si>
  <si>
    <t>Container No.</t>
  </si>
  <si>
    <t>of Pkgs</t>
  </si>
  <si>
    <t>PCS</t>
  </si>
  <si>
    <t>USD/DOZ</t>
  </si>
  <si>
    <t>FOB  USD</t>
  </si>
  <si>
    <t>1 TO 1050</t>
  </si>
  <si>
    <t>100%   COTTON MEN'S VEST</t>
  </si>
  <si>
    <t>IN USD; NINE THOUSAND SEVEN AND TWENTY CENTS ONLY</t>
  </si>
  <si>
    <t>(in words)</t>
  </si>
  <si>
    <t>Also please note our bank communication details:</t>
  </si>
  <si>
    <t>SWIFT Code: INDBINBBTIC</t>
  </si>
  <si>
    <t>described and that all particualrs are ture and correct.</t>
  </si>
  <si>
    <t>XXL</t>
  </si>
  <si>
    <t>11,520  Dz</t>
  </si>
  <si>
    <t>18 DOZEN IN A CARTON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</si>
</sst>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#,##0\ &quot;Cartons&quot;"/>
    <numFmt numFmtId="166" formatCode="#,##0\ \ &quot;Dz&quot;"/>
    <numFmt numFmtId="167" formatCode="#,##0\ &quot;Nos&quot;"/>
    <numFmt numFmtId="168" formatCode="#,##0.000\ &quot;Kgs&quot;"/>
    <numFmt numFmtId="169" formatCode="#,##0.00\ \ &quot;CBM&quot;"/>
    <numFmt numFmtId="170" formatCode="0.000"/>
    <numFmt numFmtId="171" formatCode="#,##0\ &quot;Dezon&quot;"/>
  </numFmts>
  <fonts count="100">
    <font>
      <sz val="10"/>
      <color rgb="FF000000"/>
      <name val="Calibri"/>
      <scheme val="minor"/>
    </font>
    <font>
      <sz val="10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0"/>
      <name val="Cambria"/>
      <family val="1"/>
    </font>
    <font>
      <b/>
      <sz val="12"/>
      <name val="Calibri"/>
      <family val="2"/>
    </font>
    <font>
      <b/>
      <sz val="12"/>
      <name val="Cambria"/>
      <family val="1"/>
    </font>
    <font>
      <b/>
      <sz val="10"/>
      <name val="Book Antiqua"/>
      <family val="1"/>
    </font>
    <font>
      <b/>
      <sz val="14"/>
      <name val="Cambria"/>
      <family val="1"/>
    </font>
    <font>
      <b/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0"/>
      <name val="Calibri"/>
      <family val="2"/>
    </font>
    <font>
      <sz val="11"/>
      <name val="Calibri"/>
      <family val="2"/>
    </font>
    <font>
      <sz val="14"/>
      <name val="Calibri"/>
      <family val="2"/>
    </font>
    <font>
      <b/>
      <sz val="18"/>
      <name val="Cambria"/>
      <family val="1"/>
    </font>
    <font>
      <sz val="10"/>
      <color rgb="FFFFFFFF"/>
      <name val="Cambria"/>
      <family val="1"/>
    </font>
    <font>
      <u/>
      <sz val="12"/>
      <name val="Cambria"/>
      <family val="1"/>
    </font>
    <font>
      <u/>
      <sz val="12"/>
      <name val="Cambria"/>
      <family val="1"/>
    </font>
    <font>
      <b/>
      <sz val="8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0"/>
      <name val="Cambria"/>
      <family val="1"/>
    </font>
    <font>
      <b/>
      <sz val="9"/>
      <name val="Cambria"/>
      <family val="1"/>
    </font>
    <font>
      <b/>
      <sz val="10"/>
      <name val="Cambria"/>
      <family val="1"/>
    </font>
    <font>
      <sz val="8"/>
      <name val="Cambria"/>
      <family val="1"/>
    </font>
    <font>
      <u/>
      <sz val="10"/>
      <name val="Cambria"/>
      <family val="1"/>
    </font>
    <font>
      <u/>
      <sz val="10"/>
      <name val="Cambria"/>
      <family val="1"/>
    </font>
    <font>
      <u/>
      <sz val="10"/>
      <name val="Cambria"/>
      <family val="1"/>
    </font>
    <font>
      <sz val="14"/>
      <name val="Cambria"/>
      <family val="1"/>
    </font>
    <font>
      <u/>
      <sz val="11"/>
      <name val="Cambria"/>
      <family val="1"/>
    </font>
    <font>
      <u/>
      <sz val="11"/>
      <name val="Cambria"/>
      <family val="1"/>
    </font>
    <font>
      <sz val="9"/>
      <name val="Cambria"/>
      <family val="1"/>
    </font>
    <font>
      <b/>
      <sz val="20"/>
      <name val="Cambria"/>
      <family val="1"/>
    </font>
    <font>
      <b/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b/>
      <sz val="17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b/>
      <sz val="14"/>
      <name val="Book Antiqua"/>
      <family val="1"/>
    </font>
    <font>
      <b/>
      <sz val="16"/>
      <name val="Book Antiqua"/>
      <family val="1"/>
    </font>
    <font>
      <b/>
      <sz val="12"/>
      <name val="Book Antiqua"/>
      <family val="1"/>
    </font>
    <font>
      <b/>
      <sz val="13"/>
      <name val="Book Antiqua"/>
      <family val="1"/>
    </font>
    <font>
      <sz val="8"/>
      <name val="Book Antiqua"/>
      <family val="1"/>
    </font>
    <font>
      <b/>
      <sz val="18"/>
      <name val="Book Antiqua"/>
      <family val="1"/>
    </font>
    <font>
      <sz val="10"/>
      <color rgb="FF000080"/>
      <name val="Arial"/>
      <family val="2"/>
    </font>
    <font>
      <b/>
      <sz val="12"/>
      <name val="SimSun"/>
      <charset val="134"/>
    </font>
    <font>
      <b/>
      <sz val="14"/>
      <name val="微軟正黑體 Light"/>
    </font>
    <font>
      <b/>
      <sz val="10"/>
      <name val="SimSun"/>
      <charset val="134"/>
    </font>
    <font>
      <b/>
      <sz val="9"/>
      <name val="SimSun"/>
      <charset val="134"/>
    </font>
    <font>
      <b/>
      <sz val="14"/>
      <name val="Microsoft JhengHei"/>
      <family val="2"/>
      <charset val="136"/>
    </font>
    <font>
      <sz val="12"/>
      <name val="Book Antiqua"/>
      <family val="1"/>
    </font>
    <font>
      <b/>
      <sz val="10"/>
      <color rgb="FF000080"/>
      <name val="Book Antiqua"/>
      <family val="1"/>
    </font>
    <font>
      <b/>
      <sz val="9"/>
      <name val="Book Antiqua"/>
      <family val="1"/>
    </font>
    <font>
      <sz val="10"/>
      <name val="Book Antiqua"/>
      <family val="1"/>
    </font>
    <font>
      <b/>
      <sz val="12"/>
      <color rgb="FF000080"/>
      <name val="Book Antiqua"/>
      <family val="1"/>
    </font>
    <font>
      <sz val="12"/>
      <color rgb="FF000080"/>
      <name val="Verdana"/>
      <family val="2"/>
    </font>
    <font>
      <sz val="12"/>
      <name val="SimSun"/>
      <charset val="134"/>
    </font>
    <font>
      <sz val="8"/>
      <color rgb="FF000000"/>
      <name val="Book Antiqua"/>
      <family val="1"/>
    </font>
    <font>
      <b/>
      <sz val="10"/>
      <color rgb="FF000000"/>
      <name val="Book Antiqua"/>
      <family val="1"/>
    </font>
    <font>
      <b/>
      <sz val="9"/>
      <color rgb="FF000000"/>
      <name val="Book Antiqua"/>
      <family val="1"/>
    </font>
    <font>
      <b/>
      <sz val="7"/>
      <color rgb="FF000000"/>
      <name val="Book Antiqua"/>
      <family val="1"/>
    </font>
    <font>
      <b/>
      <sz val="16"/>
      <name val="Times New Roman"/>
      <family val="1"/>
    </font>
    <font>
      <b/>
      <sz val="16"/>
      <color rgb="FF000000"/>
      <name val="Times New Roman"/>
      <family val="1"/>
    </font>
    <font>
      <b/>
      <sz val="16"/>
      <color rgb="FF0000FF"/>
      <name val="Times New Roman"/>
      <family val="1"/>
    </font>
    <font>
      <sz val="16"/>
      <color rgb="FFFFFFFF"/>
      <name val="Times New Roman"/>
      <family val="1"/>
    </font>
    <font>
      <b/>
      <u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0"/>
      <color rgb="FFFFFFFF"/>
      <name val="Arial"/>
      <family val="2"/>
    </font>
    <font>
      <b/>
      <sz val="10"/>
      <color rgb="FF0000FF"/>
      <name val="Book Antiqua"/>
      <family val="1"/>
    </font>
    <font>
      <sz val="12"/>
      <color rgb="FF000000"/>
      <name val="Calibri"/>
      <family val="2"/>
    </font>
    <font>
      <b/>
      <sz val="10"/>
      <color rgb="FFFFFFFF"/>
      <name val="Arial"/>
      <family val="2"/>
    </font>
    <font>
      <b/>
      <sz val="10"/>
      <color rgb="FF0000FF"/>
      <name val="Arial"/>
      <family val="2"/>
    </font>
    <font>
      <b/>
      <u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b/>
      <sz val="20"/>
      <name val="Book Antiqua"/>
      <family val="1"/>
    </font>
    <font>
      <b/>
      <u/>
      <sz val="14"/>
      <name val="Times New Roman"/>
      <family val="1"/>
    </font>
    <font>
      <sz val="13"/>
      <name val="Calibri"/>
      <family val="2"/>
    </font>
    <font>
      <sz val="13"/>
      <name val="Times New Roman"/>
      <family val="1"/>
    </font>
    <font>
      <sz val="13"/>
      <name val="Arial"/>
      <family val="2"/>
    </font>
    <font>
      <sz val="16"/>
      <name val="Arial"/>
      <family val="2"/>
    </font>
    <font>
      <sz val="10"/>
      <name val="Calibri"/>
      <scheme val="minor"/>
    </font>
    <font>
      <b/>
      <sz val="14"/>
      <name val="ADLaM Display Regula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604">
    <xf numFmtId="0" fontId="0" fillId="0" borderId="0" xfId="0"/>
    <xf numFmtId="0" fontId="2" fillId="0" borderId="0" xfId="0" applyFont="1"/>
    <xf numFmtId="0" fontId="3" fillId="0" borderId="34" xfId="0" applyFont="1" applyBorder="1"/>
    <xf numFmtId="0" fontId="4" fillId="0" borderId="17" xfId="0" applyFont="1" applyBorder="1"/>
    <xf numFmtId="0" fontId="5" fillId="0" borderId="17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3" fillId="0" borderId="10" xfId="0" applyFont="1" applyBorder="1"/>
    <xf numFmtId="0" fontId="4" fillId="0" borderId="11" xfId="0" applyFont="1" applyBorder="1"/>
    <xf numFmtId="0" fontId="5" fillId="0" borderId="11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3" fillId="0" borderId="22" xfId="0" applyFont="1" applyBorder="1"/>
    <xf numFmtId="0" fontId="4" fillId="0" borderId="23" xfId="0" applyFont="1" applyBorder="1"/>
    <xf numFmtId="0" fontId="5" fillId="0" borderId="23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0" fontId="11" fillId="2" borderId="17" xfId="0" applyFont="1" applyFill="1" applyBorder="1"/>
    <xf numFmtId="0" fontId="11" fillId="2" borderId="21" xfId="0" applyFont="1" applyFill="1" applyBorder="1"/>
    <xf numFmtId="0" fontId="11" fillId="2" borderId="11" xfId="0" applyFont="1" applyFill="1" applyBorder="1"/>
    <xf numFmtId="0" fontId="12" fillId="0" borderId="10" xfId="0" applyFont="1" applyBorder="1"/>
    <xf numFmtId="0" fontId="12" fillId="0" borderId="11" xfId="0" applyFont="1" applyBorder="1"/>
    <xf numFmtId="0" fontId="14" fillId="0" borderId="10" xfId="0" applyFont="1" applyBorder="1"/>
    <xf numFmtId="0" fontId="14" fillId="0" borderId="11" xfId="0" applyFont="1" applyBorder="1"/>
    <xf numFmtId="0" fontId="15" fillId="0" borderId="11" xfId="0" applyFont="1" applyBorder="1"/>
    <xf numFmtId="0" fontId="13" fillId="0" borderId="0" xfId="0" applyFont="1" applyAlignment="1">
      <alignment horizontal="left" vertical="center"/>
    </xf>
    <xf numFmtId="0" fontId="7" fillId="0" borderId="11" xfId="0" applyFont="1" applyBorder="1"/>
    <xf numFmtId="0" fontId="17" fillId="0" borderId="11" xfId="0" applyFont="1" applyBorder="1"/>
    <xf numFmtId="0" fontId="15" fillId="0" borderId="0" xfId="0" applyFont="1"/>
    <xf numFmtId="0" fontId="20" fillId="0" borderId="0" xfId="0" applyFont="1"/>
    <xf numFmtId="0" fontId="21" fillId="0" borderId="34" xfId="0" applyFont="1" applyBorder="1"/>
    <xf numFmtId="0" fontId="22" fillId="0" borderId="17" xfId="0" applyFont="1" applyBorder="1"/>
    <xf numFmtId="0" fontId="14" fillId="0" borderId="17" xfId="0" applyFont="1" applyBorder="1"/>
    <xf numFmtId="0" fontId="14" fillId="0" borderId="16" xfId="0" applyFont="1" applyBorder="1"/>
    <xf numFmtId="0" fontId="10" fillId="0" borderId="10" xfId="0" applyFont="1" applyBorder="1"/>
    <xf numFmtId="0" fontId="10" fillId="0" borderId="11" xfId="0" applyFont="1" applyBorder="1"/>
    <xf numFmtId="0" fontId="14" fillId="0" borderId="53" xfId="0" applyFont="1" applyBorder="1"/>
    <xf numFmtId="0" fontId="14" fillId="0" borderId="15" xfId="0" applyFont="1" applyBorder="1"/>
    <xf numFmtId="0" fontId="14" fillId="0" borderId="24" xfId="0" applyFont="1" applyBorder="1"/>
    <xf numFmtId="0" fontId="10" fillId="0" borderId="17" xfId="0" applyFont="1" applyBorder="1"/>
    <xf numFmtId="0" fontId="14" fillId="0" borderId="17" xfId="0" applyFont="1" applyBorder="1" applyAlignment="1">
      <alignment horizontal="center"/>
    </xf>
    <xf numFmtId="0" fontId="10" fillId="0" borderId="23" xfId="0" applyFont="1" applyBorder="1"/>
    <xf numFmtId="0" fontId="14" fillId="0" borderId="34" xfId="0" applyFont="1" applyBorder="1"/>
    <xf numFmtId="0" fontId="14" fillId="0" borderId="21" xfId="0" applyFont="1" applyBorder="1"/>
    <xf numFmtId="0" fontId="10" fillId="0" borderId="2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4" fillId="0" borderId="83" xfId="0" applyFont="1" applyBorder="1"/>
    <xf numFmtId="0" fontId="14" fillId="0" borderId="84" xfId="0" applyFont="1" applyBorder="1"/>
    <xf numFmtId="0" fontId="10" fillId="0" borderId="21" xfId="0" applyFont="1" applyBorder="1" applyAlignment="1">
      <alignment vertical="center"/>
    </xf>
    <xf numFmtId="0" fontId="14" fillId="0" borderId="11" xfId="0" applyFont="1" applyBorder="1" applyAlignment="1">
      <alignment horizontal="center"/>
    </xf>
    <xf numFmtId="2" fontId="14" fillId="0" borderId="11" xfId="0" applyNumberFormat="1" applyFont="1" applyBorder="1" applyAlignment="1">
      <alignment horizontal="center"/>
    </xf>
    <xf numFmtId="2" fontId="14" fillId="0" borderId="11" xfId="0" applyNumberFormat="1" applyFont="1" applyBorder="1"/>
    <xf numFmtId="0" fontId="14" fillId="0" borderId="52" xfId="0" applyFont="1" applyBorder="1"/>
    <xf numFmtId="0" fontId="14" fillId="0" borderId="87" xfId="0" applyFont="1" applyBorder="1"/>
    <xf numFmtId="0" fontId="8" fillId="0" borderId="47" xfId="0" applyFont="1" applyBorder="1" applyAlignment="1">
      <alignment horizontal="center"/>
    </xf>
    <xf numFmtId="0" fontId="8" fillId="0" borderId="47" xfId="0" applyFont="1" applyBorder="1" applyAlignment="1">
      <alignment horizontal="center" wrapText="1"/>
    </xf>
    <xf numFmtId="0" fontId="8" fillId="0" borderId="78" xfId="0" applyFont="1" applyBorder="1" applyAlignment="1">
      <alignment horizontal="center"/>
    </xf>
    <xf numFmtId="0" fontId="8" fillId="0" borderId="79" xfId="0" applyFont="1" applyBorder="1"/>
    <xf numFmtId="0" fontId="24" fillId="0" borderId="5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78" xfId="0" applyFont="1" applyBorder="1" applyAlignment="1">
      <alignment horizontal="center"/>
    </xf>
    <xf numFmtId="0" fontId="24" fillId="0" borderId="47" xfId="0" applyFont="1" applyBorder="1" applyAlignment="1">
      <alignment horizontal="center" vertical="center" wrapText="1"/>
    </xf>
    <xf numFmtId="0" fontId="25" fillId="0" borderId="78" xfId="0" applyFont="1" applyBorder="1" applyAlignment="1">
      <alignment horizontal="center"/>
    </xf>
    <xf numFmtId="167" fontId="25" fillId="0" borderId="78" xfId="0" applyNumberFormat="1" applyFont="1" applyBorder="1" applyAlignment="1">
      <alignment horizontal="right"/>
    </xf>
    <xf numFmtId="2" fontId="26" fillId="0" borderId="11" xfId="0" applyNumberFormat="1" applyFont="1" applyBorder="1"/>
    <xf numFmtId="0" fontId="26" fillId="0" borderId="0" xfId="0" applyFont="1"/>
    <xf numFmtId="0" fontId="25" fillId="0" borderId="34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14" fillId="0" borderId="34" xfId="0" applyFont="1" applyBorder="1" applyAlignment="1">
      <alignment horizontal="left"/>
    </xf>
    <xf numFmtId="0" fontId="10" fillId="0" borderId="78" xfId="0" applyFont="1" applyBorder="1" applyAlignment="1">
      <alignment horizontal="center"/>
    </xf>
    <xf numFmtId="0" fontId="14" fillId="0" borderId="78" xfId="0" applyFont="1" applyBorder="1" applyAlignment="1">
      <alignment horizontal="center"/>
    </xf>
    <xf numFmtId="167" fontId="14" fillId="0" borderId="78" xfId="0" applyNumberFormat="1" applyFont="1" applyBorder="1" applyAlignment="1">
      <alignment horizontal="right"/>
    </xf>
    <xf numFmtId="0" fontId="14" fillId="0" borderId="34" xfId="0" applyFont="1" applyBorder="1" applyAlignment="1">
      <alignment horizontal="center"/>
    </xf>
    <xf numFmtId="167" fontId="10" fillId="0" borderId="78" xfId="0" applyNumberFormat="1" applyFont="1" applyBorder="1" applyAlignment="1">
      <alignment horizontal="right"/>
    </xf>
    <xf numFmtId="2" fontId="28" fillId="0" borderId="11" xfId="0" applyNumberFormat="1" applyFont="1" applyBorder="1"/>
    <xf numFmtId="0" fontId="28" fillId="0" borderId="0" xfId="0" applyFont="1"/>
    <xf numFmtId="0" fontId="8" fillId="0" borderId="0" xfId="0" applyFont="1"/>
    <xf numFmtId="0" fontId="14" fillId="0" borderId="10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170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170" fontId="8" fillId="0" borderId="15" xfId="0" applyNumberFormat="1" applyFont="1" applyBorder="1" applyAlignment="1">
      <alignment horizontal="right"/>
    </xf>
    <xf numFmtId="0" fontId="24" fillId="0" borderId="11" xfId="0" applyFont="1" applyBorder="1"/>
    <xf numFmtId="170" fontId="15" fillId="0" borderId="15" xfId="0" applyNumberFormat="1" applyFont="1" applyBorder="1" applyAlignment="1">
      <alignment horizontal="center"/>
    </xf>
    <xf numFmtId="0" fontId="29" fillId="0" borderId="10" xfId="0" applyFont="1" applyBorder="1"/>
    <xf numFmtId="0" fontId="29" fillId="0" borderId="11" xfId="0" applyFont="1" applyBorder="1"/>
    <xf numFmtId="0" fontId="15" fillId="0" borderId="10" xfId="0" applyFont="1" applyBorder="1"/>
    <xf numFmtId="0" fontId="29" fillId="0" borderId="11" xfId="0" applyFont="1" applyBorder="1" applyAlignment="1">
      <alignment horizont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/>
    <xf numFmtId="0" fontId="15" fillId="0" borderId="21" xfId="0" applyFont="1" applyBorder="1" applyAlignment="1">
      <alignment horizontal="center"/>
    </xf>
    <xf numFmtId="0" fontId="15" fillId="0" borderId="15" xfId="0" applyFont="1" applyBorder="1"/>
    <xf numFmtId="0" fontId="29" fillId="0" borderId="45" xfId="0" applyFont="1" applyBorder="1"/>
    <xf numFmtId="0" fontId="29" fillId="0" borderId="58" xfId="0" applyFont="1" applyBorder="1"/>
    <xf numFmtId="0" fontId="29" fillId="0" borderId="58" xfId="0" applyFont="1" applyBorder="1" applyAlignment="1">
      <alignment horizontal="center"/>
    </xf>
    <xf numFmtId="0" fontId="15" fillId="0" borderId="58" xfId="0" applyFont="1" applyBorder="1"/>
    <xf numFmtId="0" fontId="15" fillId="0" borderId="59" xfId="0" applyFont="1" applyBorder="1"/>
    <xf numFmtId="0" fontId="15" fillId="0" borderId="46" xfId="0" applyFont="1" applyBorder="1"/>
    <xf numFmtId="0" fontId="10" fillId="0" borderId="0" xfId="0" applyFont="1" applyAlignment="1">
      <alignment horizontal="center"/>
    </xf>
    <xf numFmtId="170" fontId="14" fillId="0" borderId="0" xfId="0" applyNumberFormat="1" applyFont="1"/>
    <xf numFmtId="0" fontId="14" fillId="0" borderId="0" xfId="0" applyFont="1"/>
    <xf numFmtId="170" fontId="8" fillId="0" borderId="0" xfId="0" applyNumberFormat="1" applyFont="1" applyAlignment="1">
      <alignment horizontal="center"/>
    </xf>
    <xf numFmtId="170" fontId="15" fillId="0" borderId="0" xfId="0" applyNumberFormat="1" applyFont="1"/>
    <xf numFmtId="0" fontId="15" fillId="0" borderId="0" xfId="0" applyFont="1" applyAlignment="1">
      <alignment horizontal="center"/>
    </xf>
    <xf numFmtId="0" fontId="30" fillId="0" borderId="34" xfId="0" applyFont="1" applyBorder="1"/>
    <xf numFmtId="0" fontId="31" fillId="0" borderId="17" xfId="0" applyFont="1" applyBorder="1"/>
    <xf numFmtId="0" fontId="15" fillId="0" borderId="17" xfId="0" applyFont="1" applyBorder="1"/>
    <xf numFmtId="0" fontId="15" fillId="0" borderId="16" xfId="0" applyFont="1" applyBorder="1"/>
    <xf numFmtId="0" fontId="24" fillId="0" borderId="10" xfId="0" applyFont="1" applyBorder="1"/>
    <xf numFmtId="0" fontId="8" fillId="0" borderId="24" xfId="0" applyFont="1" applyBorder="1"/>
    <xf numFmtId="0" fontId="15" fillId="0" borderId="23" xfId="0" applyFont="1" applyBorder="1"/>
    <xf numFmtId="0" fontId="15" fillId="0" borderId="25" xfId="0" applyFont="1" applyBorder="1"/>
    <xf numFmtId="0" fontId="25" fillId="0" borderId="10" xfId="0" applyFont="1" applyBorder="1"/>
    <xf numFmtId="0" fontId="25" fillId="0" borderId="11" xfId="0" applyFont="1" applyBorder="1"/>
    <xf numFmtId="0" fontId="8" fillId="0" borderId="81" xfId="0" applyFont="1" applyBorder="1"/>
    <xf numFmtId="0" fontId="15" fillId="0" borderId="53" xfId="0" applyFont="1" applyBorder="1"/>
    <xf numFmtId="0" fontId="15" fillId="0" borderId="80" xfId="0" applyFont="1" applyBorder="1"/>
    <xf numFmtId="0" fontId="8" fillId="0" borderId="21" xfId="0" applyFont="1" applyBorder="1" applyAlignment="1">
      <alignment horizontal="left"/>
    </xf>
    <xf numFmtId="0" fontId="15" fillId="0" borderId="22" xfId="0" applyFont="1" applyBorder="1"/>
    <xf numFmtId="0" fontId="15" fillId="0" borderId="24" xfId="0" applyFont="1" applyBorder="1"/>
    <xf numFmtId="0" fontId="33" fillId="0" borderId="11" xfId="0" applyFont="1" applyBorder="1"/>
    <xf numFmtId="0" fontId="25" fillId="0" borderId="17" xfId="0" applyFont="1" applyBorder="1"/>
    <xf numFmtId="0" fontId="25" fillId="0" borderId="23" xfId="0" applyFont="1" applyBorder="1" applyAlignment="1">
      <alignment horizontal="center"/>
    </xf>
    <xf numFmtId="0" fontId="25" fillId="0" borderId="23" xfId="0" applyFont="1" applyBorder="1"/>
    <xf numFmtId="0" fontId="35" fillId="0" borderId="16" xfId="0" applyFont="1" applyBorder="1" applyAlignment="1">
      <alignment horizontal="left"/>
    </xf>
    <xf numFmtId="0" fontId="25" fillId="0" borderId="17" xfId="0" applyFont="1" applyBorder="1" applyAlignment="1">
      <alignment horizontal="left"/>
    </xf>
    <xf numFmtId="0" fontId="25" fillId="0" borderId="18" xfId="0" applyFont="1" applyBorder="1" applyAlignment="1">
      <alignment horizontal="left"/>
    </xf>
    <xf numFmtId="0" fontId="15" fillId="0" borderId="34" xfId="0" applyFont="1" applyBorder="1"/>
    <xf numFmtId="0" fontId="8" fillId="0" borderId="11" xfId="0" applyFont="1" applyBorder="1"/>
    <xf numFmtId="0" fontId="8" fillId="0" borderId="15" xfId="0" applyFont="1" applyBorder="1"/>
    <xf numFmtId="0" fontId="24" fillId="0" borderId="15" xfId="0" applyFont="1" applyBorder="1"/>
    <xf numFmtId="0" fontId="25" fillId="0" borderId="34" xfId="0" applyFont="1" applyBorder="1"/>
    <xf numFmtId="0" fontId="25" fillId="0" borderId="16" xfId="0" applyFont="1" applyBorder="1"/>
    <xf numFmtId="0" fontId="24" fillId="0" borderId="21" xfId="0" applyFont="1" applyBorder="1"/>
    <xf numFmtId="0" fontId="24" fillId="0" borderId="11" xfId="0" applyFont="1" applyBorder="1" applyAlignment="1">
      <alignment horizontal="center"/>
    </xf>
    <xf numFmtId="0" fontId="25" fillId="0" borderId="25" xfId="0" applyFont="1" applyBorder="1"/>
    <xf numFmtId="0" fontId="15" fillId="0" borderId="83" xfId="0" applyFont="1" applyBorder="1"/>
    <xf numFmtId="0" fontId="15" fillId="0" borderId="84" xfId="0" applyFont="1" applyBorder="1"/>
    <xf numFmtId="0" fontId="8" fillId="0" borderId="2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49" fontId="15" fillId="0" borderId="23" xfId="0" applyNumberFormat="1" applyFont="1" applyBorder="1"/>
    <xf numFmtId="0" fontId="15" fillId="0" borderId="25" xfId="0" applyFont="1" applyBorder="1" applyAlignment="1">
      <alignment horizontal="center"/>
    </xf>
    <xf numFmtId="0" fontId="24" fillId="0" borderId="17" xfId="0" applyFont="1" applyBorder="1"/>
    <xf numFmtId="2" fontId="15" fillId="0" borderId="17" xfId="0" applyNumberFormat="1" applyFont="1" applyBorder="1" applyAlignment="1">
      <alignment horizontal="center"/>
    </xf>
    <xf numFmtId="2" fontId="15" fillId="0" borderId="17" xfId="0" applyNumberFormat="1" applyFont="1" applyBorder="1"/>
    <xf numFmtId="2" fontId="15" fillId="0" borderId="11" xfId="0" applyNumberFormat="1" applyFont="1" applyBorder="1" applyAlignment="1">
      <alignment horizontal="center"/>
    </xf>
    <xf numFmtId="2" fontId="15" fillId="0" borderId="11" xfId="0" applyNumberFormat="1" applyFont="1" applyBorder="1"/>
    <xf numFmtId="49" fontId="15" fillId="0" borderId="11" xfId="0" applyNumberFormat="1" applyFont="1" applyBorder="1"/>
    <xf numFmtId="0" fontId="15" fillId="0" borderId="52" xfId="0" applyFont="1" applyBorder="1"/>
    <xf numFmtId="0" fontId="15" fillId="0" borderId="87" xfId="0" applyFont="1" applyBorder="1"/>
    <xf numFmtId="0" fontId="36" fillId="0" borderId="11" xfId="0" applyFont="1" applyBorder="1"/>
    <xf numFmtId="2" fontId="15" fillId="0" borderId="15" xfId="0" applyNumberFormat="1" applyFont="1" applyBorder="1"/>
    <xf numFmtId="0" fontId="36" fillId="0" borderId="52" xfId="0" applyFont="1" applyBorder="1" applyAlignment="1">
      <alignment horizontal="center"/>
    </xf>
    <xf numFmtId="0" fontId="36" fillId="0" borderId="53" xfId="0" applyFont="1" applyBorder="1" applyAlignment="1">
      <alignment horizontal="center"/>
    </xf>
    <xf numFmtId="0" fontId="36" fillId="0" borderId="78" xfId="0" applyFont="1" applyBorder="1" applyAlignment="1">
      <alignment horizontal="center"/>
    </xf>
    <xf numFmtId="167" fontId="36" fillId="0" borderId="78" xfId="0" applyNumberFormat="1" applyFont="1" applyBorder="1" applyAlignment="1">
      <alignment horizontal="right"/>
    </xf>
    <xf numFmtId="0" fontId="15" fillId="0" borderId="78" xfId="0" applyFont="1" applyBorder="1" applyAlignment="1">
      <alignment horizontal="center"/>
    </xf>
    <xf numFmtId="166" fontId="36" fillId="0" borderId="78" xfId="0" applyNumberFormat="1" applyFont="1" applyBorder="1" applyAlignment="1">
      <alignment horizontal="right"/>
    </xf>
    <xf numFmtId="168" fontId="36" fillId="0" borderId="78" xfId="0" applyNumberFormat="1" applyFont="1" applyBorder="1" applyAlignment="1">
      <alignment horizontal="right"/>
    </xf>
    <xf numFmtId="1" fontId="36" fillId="0" borderId="79" xfId="0" applyNumberFormat="1" applyFont="1" applyBorder="1" applyAlignment="1">
      <alignment horizontal="center"/>
    </xf>
    <xf numFmtId="0" fontId="36" fillId="0" borderId="34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6" fillId="0" borderId="79" xfId="0" applyFont="1" applyBorder="1" applyAlignment="1">
      <alignment horizontal="center"/>
    </xf>
    <xf numFmtId="167" fontId="27" fillId="0" borderId="78" xfId="0" applyNumberFormat="1" applyFont="1" applyBorder="1" applyAlignment="1">
      <alignment horizontal="right"/>
    </xf>
    <xf numFmtId="0" fontId="27" fillId="0" borderId="78" xfId="0" applyFont="1" applyBorder="1" applyAlignment="1">
      <alignment horizontal="center"/>
    </xf>
    <xf numFmtId="166" fontId="27" fillId="0" borderId="78" xfId="0" applyNumberFormat="1" applyFont="1" applyBorder="1" applyAlignment="1">
      <alignment horizontal="right"/>
    </xf>
    <xf numFmtId="168" fontId="27" fillId="0" borderId="78" xfId="0" applyNumberFormat="1" applyFont="1" applyBorder="1" applyAlignment="1">
      <alignment horizontal="right"/>
    </xf>
    <xf numFmtId="168" fontId="27" fillId="0" borderId="78" xfId="0" applyNumberFormat="1" applyFont="1" applyBorder="1" applyAlignment="1">
      <alignment horizontal="right" vertical="center"/>
    </xf>
    <xf numFmtId="0" fontId="2" fillId="0" borderId="4" xfId="0" applyFont="1" applyBorder="1"/>
    <xf numFmtId="0" fontId="2" fillId="0" borderId="5" xfId="0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39" fillId="2" borderId="10" xfId="0" applyFont="1" applyFill="1" applyBorder="1"/>
    <xf numFmtId="0" fontId="2" fillId="2" borderId="11" xfId="0" applyFont="1" applyFill="1" applyBorder="1"/>
    <xf numFmtId="0" fontId="4" fillId="2" borderId="15" xfId="0" applyFont="1" applyFill="1" applyBorder="1"/>
    <xf numFmtId="0" fontId="2" fillId="2" borderId="10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4" fillId="2" borderId="16" xfId="0" applyFont="1" applyFill="1" applyBorder="1"/>
    <xf numFmtId="0" fontId="4" fillId="2" borderId="18" xfId="0" applyFont="1" applyFill="1" applyBorder="1"/>
    <xf numFmtId="0" fontId="41" fillId="2" borderId="21" xfId="0" applyFont="1" applyFill="1" applyBorder="1" applyAlignment="1">
      <alignment horizontal="left"/>
    </xf>
    <xf numFmtId="0" fontId="39" fillId="2" borderId="21" xfId="0" applyFont="1" applyFill="1" applyBorder="1" applyAlignment="1">
      <alignment horizontal="center"/>
    </xf>
    <xf numFmtId="0" fontId="39" fillId="2" borderId="1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left"/>
    </xf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2" fillId="2" borderId="10" xfId="0" applyFont="1" applyFill="1" applyBorder="1"/>
    <xf numFmtId="0" fontId="42" fillId="2" borderId="11" xfId="0" applyFont="1" applyFill="1" applyBorder="1"/>
    <xf numFmtId="0" fontId="39" fillId="2" borderId="16" xfId="0" applyFont="1" applyFill="1" applyBorder="1"/>
    <xf numFmtId="0" fontId="3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/>
    <xf numFmtId="0" fontId="39" fillId="2" borderId="24" xfId="0" applyFont="1" applyFill="1" applyBorder="1"/>
    <xf numFmtId="0" fontId="3" fillId="2" borderId="23" xfId="0" applyFont="1" applyFill="1" applyBorder="1"/>
    <xf numFmtId="0" fontId="5" fillId="2" borderId="23" xfId="0" applyFont="1" applyFill="1" applyBorder="1" applyAlignment="1">
      <alignment horizontal="center"/>
    </xf>
    <xf numFmtId="0" fontId="5" fillId="2" borderId="25" xfId="0" applyFont="1" applyFill="1" applyBorder="1"/>
    <xf numFmtId="0" fontId="5" fillId="2" borderId="21" xfId="0" applyFont="1" applyFill="1" applyBorder="1"/>
    <xf numFmtId="0" fontId="5" fillId="2" borderId="11" xfId="0" applyFont="1" applyFill="1" applyBorder="1"/>
    <xf numFmtId="0" fontId="5" fillId="2" borderId="30" xfId="0" applyFont="1" applyFill="1" applyBorder="1"/>
    <xf numFmtId="0" fontId="2" fillId="2" borderId="21" xfId="0" applyFont="1" applyFill="1" applyBorder="1" applyAlignment="1">
      <alignment horizontal="left"/>
    </xf>
    <xf numFmtId="0" fontId="5" fillId="2" borderId="15" xfId="0" applyFont="1" applyFill="1" applyBorder="1"/>
    <xf numFmtId="0" fontId="4" fillId="2" borderId="21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2" fillId="2" borderId="34" xfId="0" applyFont="1" applyFill="1" applyBorder="1"/>
    <xf numFmtId="0" fontId="2" fillId="2" borderId="35" xfId="0" applyFont="1" applyFill="1" applyBorder="1"/>
    <xf numFmtId="0" fontId="38" fillId="2" borderId="21" xfId="0" applyFont="1" applyFill="1" applyBorder="1"/>
    <xf numFmtId="0" fontId="4" fillId="2" borderId="11" xfId="0" applyFont="1" applyFill="1" applyBorder="1"/>
    <xf numFmtId="0" fontId="38" fillId="2" borderId="11" xfId="0" applyFont="1" applyFill="1" applyBorder="1"/>
    <xf numFmtId="0" fontId="2" fillId="2" borderId="30" xfId="0" applyFont="1" applyFill="1" applyBorder="1"/>
    <xf numFmtId="0" fontId="2" fillId="2" borderId="21" xfId="0" applyFont="1" applyFill="1" applyBorder="1"/>
    <xf numFmtId="0" fontId="2" fillId="2" borderId="15" xfId="0" applyFont="1" applyFill="1" applyBorder="1"/>
    <xf numFmtId="0" fontId="4" fillId="2" borderId="24" xfId="0" applyFont="1" applyFill="1" applyBorder="1" applyAlignment="1">
      <alignment horizontal="center"/>
    </xf>
    <xf numFmtId="0" fontId="40" fillId="2" borderId="21" xfId="0" applyFont="1" applyFill="1" applyBorder="1"/>
    <xf numFmtId="49" fontId="2" fillId="2" borderId="11" xfId="0" applyNumberFormat="1" applyFont="1" applyFill="1" applyBorder="1"/>
    <xf numFmtId="0" fontId="5" fillId="2" borderId="34" xfId="0" applyFont="1" applyFill="1" applyBorder="1"/>
    <xf numFmtId="0" fontId="5" fillId="2" borderId="17" xfId="0" applyFont="1" applyFill="1" applyBorder="1"/>
    <xf numFmtId="0" fontId="5" fillId="2" borderId="16" xfId="0" applyFont="1" applyFill="1" applyBorder="1"/>
    <xf numFmtId="0" fontId="40" fillId="2" borderId="21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2" borderId="21" xfId="0" applyFont="1" applyFill="1" applyBorder="1"/>
    <xf numFmtId="0" fontId="4" fillId="2" borderId="34" xfId="0" applyFont="1" applyFill="1" applyBorder="1"/>
    <xf numFmtId="0" fontId="44" fillId="2" borderId="16" xfId="0" applyFont="1" applyFill="1" applyBorder="1"/>
    <xf numFmtId="0" fontId="44" fillId="2" borderId="17" xfId="0" applyFont="1" applyFill="1" applyBorder="1"/>
    <xf numFmtId="0" fontId="4" fillId="2" borderId="39" xfId="0" applyFont="1" applyFill="1" applyBorder="1" applyAlignment="1">
      <alignment horizontal="center"/>
    </xf>
    <xf numFmtId="0" fontId="4" fillId="2" borderId="65" xfId="0" applyFont="1" applyFill="1" applyBorder="1" applyAlignment="1">
      <alignment horizontal="center"/>
    </xf>
    <xf numFmtId="0" fontId="4" fillId="2" borderId="10" xfId="0" applyFont="1" applyFill="1" applyBorder="1"/>
    <xf numFmtId="0" fontId="3" fillId="2" borderId="21" xfId="0" applyFont="1" applyFill="1" applyBorder="1"/>
    <xf numFmtId="0" fontId="4" fillId="2" borderId="44" xfId="0" applyFont="1" applyFill="1" applyBorder="1" applyAlignment="1">
      <alignment horizontal="center"/>
    </xf>
    <xf numFmtId="0" fontId="4" fillId="2" borderId="67" xfId="0" applyFont="1" applyFill="1" applyBorder="1" applyAlignment="1">
      <alignment horizontal="center"/>
    </xf>
    <xf numFmtId="0" fontId="45" fillId="2" borderId="22" xfId="0" applyFont="1" applyFill="1" applyBorder="1"/>
    <xf numFmtId="0" fontId="2" fillId="2" borderId="23" xfId="0" applyFont="1" applyFill="1" applyBorder="1" applyAlignment="1">
      <alignment horizontal="center"/>
    </xf>
    <xf numFmtId="0" fontId="46" fillId="2" borderId="24" xfId="0" applyFont="1" applyFill="1" applyBorder="1"/>
    <xf numFmtId="0" fontId="2" fillId="2" borderId="48" xfId="0" applyFont="1" applyFill="1" applyBorder="1"/>
    <xf numFmtId="0" fontId="2" fillId="2" borderId="47" xfId="0" applyFont="1" applyFill="1" applyBorder="1" applyAlignment="1">
      <alignment horizontal="center"/>
    </xf>
    <xf numFmtId="2" fontId="2" fillId="2" borderId="48" xfId="0" applyNumberFormat="1" applyFont="1" applyFill="1" applyBorder="1"/>
    <xf numFmtId="49" fontId="2" fillId="2" borderId="66" xfId="0" applyNumberFormat="1" applyFont="1" applyFill="1" applyBorder="1"/>
    <xf numFmtId="0" fontId="2" fillId="2" borderId="11" xfId="0" applyFont="1" applyFill="1" applyBorder="1" applyAlignment="1">
      <alignment horizontal="center"/>
    </xf>
    <xf numFmtId="0" fontId="47" fillId="2" borderId="11" xfId="0" applyFont="1" applyFill="1" applyBorder="1"/>
    <xf numFmtId="0" fontId="2" fillId="2" borderId="44" xfId="0" applyFont="1" applyFill="1" applyBorder="1" applyAlignment="1">
      <alignment horizontal="center"/>
    </xf>
    <xf numFmtId="2" fontId="2" fillId="2" borderId="30" xfId="0" applyNumberFormat="1" applyFont="1" applyFill="1" applyBorder="1"/>
    <xf numFmtId="49" fontId="2" fillId="2" borderId="67" xfId="0" applyNumberFormat="1" applyFont="1" applyFill="1" applyBorder="1"/>
    <xf numFmtId="0" fontId="5" fillId="2" borderId="11" xfId="0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2" fontId="2" fillId="2" borderId="67" xfId="0" applyNumberFormat="1" applyFont="1" applyFill="1" applyBorder="1"/>
    <xf numFmtId="2" fontId="2" fillId="2" borderId="21" xfId="0" applyNumberFormat="1" applyFont="1" applyFill="1" applyBorder="1"/>
    <xf numFmtId="2" fontId="5" fillId="2" borderId="15" xfId="0" applyNumberFormat="1" applyFont="1" applyFill="1" applyBorder="1" applyAlignment="1">
      <alignment horizontal="right"/>
    </xf>
    <xf numFmtId="0" fontId="48" fillId="2" borderId="11" xfId="0" applyFont="1" applyFill="1" applyBorder="1"/>
    <xf numFmtId="0" fontId="46" fillId="2" borderId="11" xfId="0" applyFont="1" applyFill="1" applyBorder="1"/>
    <xf numFmtId="0" fontId="39" fillId="2" borderId="44" xfId="0" applyFont="1" applyFill="1" applyBorder="1" applyAlignment="1">
      <alignment horizontal="center"/>
    </xf>
    <xf numFmtId="0" fontId="39" fillId="2" borderId="21" xfId="0" applyFont="1" applyFill="1" applyBorder="1"/>
    <xf numFmtId="2" fontId="39" fillId="2" borderId="30" xfId="0" applyNumberFormat="1" applyFont="1" applyFill="1" applyBorder="1" applyAlignment="1">
      <alignment horizontal="center"/>
    </xf>
    <xf numFmtId="2" fontId="39" fillId="2" borderId="67" xfId="0" applyNumberFormat="1" applyFont="1" applyFill="1" applyBorder="1"/>
    <xf numFmtId="49" fontId="39" fillId="2" borderId="67" xfId="0" applyNumberFormat="1" applyFont="1" applyFill="1" applyBorder="1" applyAlignment="1">
      <alignment horizontal="right"/>
    </xf>
    <xf numFmtId="2" fontId="2" fillId="2" borderId="48" xfId="0" applyNumberFormat="1" applyFont="1" applyFill="1" applyBorder="1" applyAlignment="1">
      <alignment horizontal="center"/>
    </xf>
    <xf numFmtId="2" fontId="2" fillId="2" borderId="66" xfId="0" applyNumberFormat="1" applyFont="1" applyFill="1" applyBorder="1"/>
    <xf numFmtId="0" fontId="39" fillId="2" borderId="52" xfId="0" applyFont="1" applyFill="1" applyBorder="1"/>
    <xf numFmtId="0" fontId="39" fillId="2" borderId="53" xfId="0" applyFont="1" applyFill="1" applyBorder="1"/>
    <xf numFmtId="0" fontId="39" fillId="2" borderId="53" xfId="0" applyFont="1" applyFill="1" applyBorder="1" applyAlignment="1">
      <alignment horizontal="center"/>
    </xf>
    <xf numFmtId="0" fontId="39" fillId="0" borderId="54" xfId="0" applyFont="1" applyBorder="1" applyAlignment="1">
      <alignment horizontal="center"/>
    </xf>
    <xf numFmtId="2" fontId="3" fillId="0" borderId="79" xfId="0" applyNumberFormat="1" applyFont="1" applyBorder="1" applyAlignment="1">
      <alignment horizontal="right"/>
    </xf>
    <xf numFmtId="0" fontId="2" fillId="2" borderId="18" xfId="0" applyFont="1" applyFill="1" applyBorder="1"/>
    <xf numFmtId="0" fontId="40" fillId="2" borderId="10" xfId="0" applyFont="1" applyFill="1" applyBorder="1"/>
    <xf numFmtId="0" fontId="40" fillId="2" borderId="11" xfId="0" applyFont="1" applyFill="1" applyBorder="1"/>
    <xf numFmtId="2" fontId="40" fillId="2" borderId="11" xfId="0" applyNumberFormat="1" applyFont="1" applyFill="1" applyBorder="1" applyAlignment="1">
      <alignment horizontal="left"/>
    </xf>
    <xf numFmtId="0" fontId="39" fillId="2" borderId="11" xfId="0" applyFont="1" applyFill="1" applyBorder="1"/>
    <xf numFmtId="0" fontId="39" fillId="2" borderId="15" xfId="0" applyFont="1" applyFill="1" applyBorder="1"/>
    <xf numFmtId="0" fontId="3" fillId="2" borderId="11" xfId="0" applyFont="1" applyFill="1" applyBorder="1"/>
    <xf numFmtId="0" fontId="49" fillId="0" borderId="10" xfId="0" applyFont="1" applyBorder="1"/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9" fillId="2" borderId="11" xfId="0" applyFont="1" applyFill="1" applyBorder="1" applyAlignment="1">
      <alignment horizontal="left"/>
    </xf>
    <xf numFmtId="0" fontId="2" fillId="2" borderId="45" xfId="0" applyFont="1" applyFill="1" applyBorder="1"/>
    <xf numFmtId="0" fontId="2" fillId="2" borderId="58" xfId="0" applyFont="1" applyFill="1" applyBorder="1"/>
    <xf numFmtId="0" fontId="2" fillId="2" borderId="59" xfId="0" applyFont="1" applyFill="1" applyBorder="1"/>
    <xf numFmtId="0" fontId="2" fillId="2" borderId="46" xfId="0" applyFont="1" applyFill="1" applyBorder="1"/>
    <xf numFmtId="0" fontId="4" fillId="0" borderId="0" xfId="0" applyFont="1"/>
    <xf numFmtId="0" fontId="39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42" fillId="0" borderId="0" xfId="0" applyFont="1"/>
    <xf numFmtId="0" fontId="5" fillId="0" borderId="0" xfId="0" applyFont="1" applyAlignment="1">
      <alignment horizontal="left"/>
    </xf>
    <xf numFmtId="0" fontId="51" fillId="2" borderId="38" xfId="0" applyFont="1" applyFill="1" applyBorder="1"/>
    <xf numFmtId="0" fontId="11" fillId="2" borderId="7" xfId="0" applyFont="1" applyFill="1" applyBorder="1"/>
    <xf numFmtId="0" fontId="11" fillId="2" borderId="9" xfId="0" applyFont="1" applyFill="1" applyBorder="1"/>
    <xf numFmtId="0" fontId="52" fillId="2" borderId="7" xfId="0" applyFont="1" applyFill="1" applyBorder="1"/>
    <xf numFmtId="0" fontId="11" fillId="2" borderId="8" xfId="0" applyFont="1" applyFill="1" applyBorder="1"/>
    <xf numFmtId="0" fontId="53" fillId="2" borderId="10" xfId="0" applyFont="1" applyFill="1" applyBorder="1"/>
    <xf numFmtId="0" fontId="11" fillId="2" borderId="15" xfId="0" applyFont="1" applyFill="1" applyBorder="1"/>
    <xf numFmtId="0" fontId="54" fillId="2" borderId="11" xfId="0" applyFont="1" applyFill="1" applyBorder="1"/>
    <xf numFmtId="0" fontId="11" fillId="2" borderId="30" xfId="0" applyFont="1" applyFill="1" applyBorder="1"/>
    <xf numFmtId="0" fontId="55" fillId="2" borderId="11" xfId="0" applyFont="1" applyFill="1" applyBorder="1"/>
    <xf numFmtId="0" fontId="11" fillId="2" borderId="15" xfId="0" applyFont="1" applyFill="1" applyBorder="1" applyAlignment="1">
      <alignment horizontal="left"/>
    </xf>
    <xf numFmtId="0" fontId="56" fillId="2" borderId="10" xfId="0" applyFont="1" applyFill="1" applyBorder="1"/>
    <xf numFmtId="49" fontId="11" fillId="2" borderId="23" xfId="0" applyNumberFormat="1" applyFont="1" applyFill="1" applyBorder="1"/>
    <xf numFmtId="49" fontId="11" fillId="2" borderId="48" xfId="0" applyNumberFormat="1" applyFont="1" applyFill="1" applyBorder="1"/>
    <xf numFmtId="0" fontId="57" fillId="2" borderId="17" xfId="0" applyFont="1" applyFill="1" applyBorder="1"/>
    <xf numFmtId="0" fontId="11" fillId="2" borderId="18" xfId="0" applyFont="1" applyFill="1" applyBorder="1"/>
    <xf numFmtId="3" fontId="58" fillId="2" borderId="11" xfId="0" applyNumberFormat="1" applyFont="1" applyFill="1" applyBorder="1" applyAlignment="1">
      <alignment horizontal="left"/>
    </xf>
    <xf numFmtId="0" fontId="11" fillId="2" borderId="23" xfId="0" applyFont="1" applyFill="1" applyBorder="1"/>
    <xf numFmtId="0" fontId="11" fillId="2" borderId="25" xfId="0" applyFont="1" applyFill="1" applyBorder="1"/>
    <xf numFmtId="0" fontId="56" fillId="2" borderId="22" xfId="0" applyFont="1" applyFill="1" applyBorder="1"/>
    <xf numFmtId="0" fontId="11" fillId="2" borderId="38" xfId="0" applyFont="1" applyFill="1" applyBorder="1" applyAlignment="1">
      <alignment horizontal="left"/>
    </xf>
    <xf numFmtId="0" fontId="59" fillId="0" borderId="68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60" fillId="0" borderId="29" xfId="0" applyFont="1" applyBorder="1" applyAlignment="1">
      <alignment horizontal="left" vertical="center"/>
    </xf>
    <xf numFmtId="0" fontId="51" fillId="2" borderId="10" xfId="0" applyFont="1" applyFill="1" applyBorder="1"/>
    <xf numFmtId="0" fontId="13" fillId="0" borderId="26" xfId="0" applyFont="1" applyBorder="1" applyAlignment="1">
      <alignment horizontal="left" vertical="center"/>
    </xf>
    <xf numFmtId="0" fontId="61" fillId="0" borderId="26" xfId="0" applyFont="1" applyBorder="1" applyAlignment="1">
      <alignment vertical="center"/>
    </xf>
    <xf numFmtId="0" fontId="62" fillId="0" borderId="0" xfId="0" applyFont="1" applyAlignment="1">
      <alignment horizontal="left" vertical="center"/>
    </xf>
    <xf numFmtId="0" fontId="63" fillId="0" borderId="0" xfId="0" applyFont="1"/>
    <xf numFmtId="0" fontId="13" fillId="0" borderId="29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64" fillId="0" borderId="26" xfId="0" applyFont="1" applyBorder="1" applyAlignment="1">
      <alignment vertical="center"/>
    </xf>
    <xf numFmtId="0" fontId="59" fillId="0" borderId="29" xfId="0" applyFont="1" applyBorder="1" applyAlignment="1">
      <alignment vertical="center"/>
    </xf>
    <xf numFmtId="0" fontId="60" fillId="0" borderId="0" xfId="0" applyFont="1"/>
    <xf numFmtId="0" fontId="2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2" fillId="0" borderId="70" xfId="0" applyFont="1" applyBorder="1" applyAlignment="1">
      <alignment horizontal="left" vertical="center"/>
    </xf>
    <xf numFmtId="0" fontId="13" fillId="0" borderId="69" xfId="0" applyFont="1" applyBorder="1" applyAlignment="1">
      <alignment vertical="center"/>
    </xf>
    <xf numFmtId="0" fontId="13" fillId="0" borderId="71" xfId="0" applyFont="1" applyBorder="1" applyAlignment="1">
      <alignment vertical="center"/>
    </xf>
    <xf numFmtId="0" fontId="13" fillId="0" borderId="70" xfId="0" applyFont="1" applyBorder="1" applyAlignment="1">
      <alignment vertical="center"/>
    </xf>
    <xf numFmtId="0" fontId="59" fillId="0" borderId="71" xfId="0" applyFont="1" applyBorder="1"/>
    <xf numFmtId="0" fontId="65" fillId="2" borderId="84" xfId="0" applyFont="1" applyFill="1" applyBorder="1"/>
    <xf numFmtId="0" fontId="65" fillId="2" borderId="11" xfId="0" applyFont="1" applyFill="1" applyBorder="1"/>
    <xf numFmtId="0" fontId="55" fillId="2" borderId="15" xfId="0" applyFont="1" applyFill="1" applyBorder="1"/>
    <xf numFmtId="0" fontId="11" fillId="2" borderId="90" xfId="0" applyFont="1" applyFill="1" applyBorder="1"/>
    <xf numFmtId="0" fontId="65" fillId="2" borderId="10" xfId="0" applyFont="1" applyFill="1" applyBorder="1"/>
    <xf numFmtId="0" fontId="65" fillId="2" borderId="16" xfId="0" applyFont="1" applyFill="1" applyBorder="1"/>
    <xf numFmtId="0" fontId="55" fillId="2" borderId="17" xfId="0" applyFont="1" applyFill="1" applyBorder="1"/>
    <xf numFmtId="0" fontId="67" fillId="2" borderId="9" xfId="0" applyFont="1" applyFill="1" applyBorder="1"/>
    <xf numFmtId="0" fontId="65" fillId="2" borderId="21" xfId="0" applyFont="1" applyFill="1" applyBorder="1"/>
    <xf numFmtId="0" fontId="65" fillId="2" borderId="10" xfId="0" applyFont="1" applyFill="1" applyBorder="1" applyAlignment="1">
      <alignment horizontal="left"/>
    </xf>
    <xf numFmtId="0" fontId="68" fillId="2" borderId="11" xfId="0" applyFont="1" applyFill="1" applyBorder="1" applyAlignment="1">
      <alignment horizontal="left"/>
    </xf>
    <xf numFmtId="0" fontId="67" fillId="2" borderId="15" xfId="0" applyFont="1" applyFill="1" applyBorder="1"/>
    <xf numFmtId="0" fontId="69" fillId="2" borderId="22" xfId="0" applyFont="1" applyFill="1" applyBorder="1" applyAlignment="1">
      <alignment horizontal="left"/>
    </xf>
    <xf numFmtId="0" fontId="69" fillId="2" borderId="24" xfId="0" applyFont="1" applyFill="1" applyBorder="1" applyAlignment="1">
      <alignment horizontal="left"/>
    </xf>
    <xf numFmtId="0" fontId="55" fillId="2" borderId="23" xfId="0" applyFont="1" applyFill="1" applyBorder="1"/>
    <xf numFmtId="2" fontId="55" fillId="2" borderId="10" xfId="0" applyNumberFormat="1" applyFont="1" applyFill="1" applyBorder="1"/>
    <xf numFmtId="0" fontId="11" fillId="2" borderId="11" xfId="0" applyFont="1" applyFill="1" applyBorder="1" applyAlignment="1">
      <alignment horizontal="left"/>
    </xf>
    <xf numFmtId="0" fontId="68" fillId="2" borderId="10" xfId="0" applyFont="1" applyFill="1" applyBorder="1"/>
    <xf numFmtId="0" fontId="70" fillId="0" borderId="49" xfId="0" applyFont="1" applyBorder="1"/>
    <xf numFmtId="0" fontId="70" fillId="0" borderId="75" xfId="0" applyFont="1" applyBorder="1"/>
    <xf numFmtId="0" fontId="71" fillId="0" borderId="50" xfId="0" applyFont="1" applyBorder="1"/>
    <xf numFmtId="2" fontId="11" fillId="2" borderId="45" xfId="0" applyNumberFormat="1" applyFont="1" applyFill="1" applyBorder="1"/>
    <xf numFmtId="0" fontId="11" fillId="2" borderId="58" xfId="0" applyFont="1" applyFill="1" applyBorder="1"/>
    <xf numFmtId="0" fontId="11" fillId="2" borderId="58" xfId="0" applyFont="1" applyFill="1" applyBorder="1" applyAlignment="1">
      <alignment horizontal="left"/>
    </xf>
    <xf numFmtId="0" fontId="11" fillId="2" borderId="46" xfId="0" applyFont="1" applyFill="1" applyBorder="1"/>
    <xf numFmtId="0" fontId="72" fillId="2" borderId="83" xfId="0" applyFont="1" applyFill="1" applyBorder="1" applyAlignment="1">
      <alignment horizontal="left"/>
    </xf>
    <xf numFmtId="0" fontId="72" fillId="2" borderId="11" xfId="0" applyFont="1" applyFill="1" applyBorder="1" applyAlignment="1">
      <alignment horizontal="left"/>
    </xf>
    <xf numFmtId="0" fontId="73" fillId="2" borderId="18" xfId="0" applyFont="1" applyFill="1" applyBorder="1"/>
    <xf numFmtId="2" fontId="68" fillId="2" borderId="11" xfId="0" applyNumberFormat="1" applyFont="1" applyFill="1" applyBorder="1"/>
    <xf numFmtId="0" fontId="73" fillId="2" borderId="84" xfId="0" applyFont="1" applyFill="1" applyBorder="1" applyAlignment="1">
      <alignment horizontal="left"/>
    </xf>
    <xf numFmtId="0" fontId="74" fillId="2" borderId="11" xfId="0" applyFont="1" applyFill="1" applyBorder="1" applyAlignment="1">
      <alignment horizontal="left"/>
    </xf>
    <xf numFmtId="0" fontId="75" fillId="2" borderId="15" xfId="0" applyFont="1" applyFill="1" applyBorder="1"/>
    <xf numFmtId="2" fontId="11" fillId="2" borderId="11" xfId="0" applyNumberFormat="1" applyFont="1" applyFill="1" applyBorder="1"/>
    <xf numFmtId="0" fontId="73" fillId="2" borderId="90" xfId="0" applyFont="1" applyFill="1" applyBorder="1" applyAlignment="1">
      <alignment horizontal="left"/>
    </xf>
    <xf numFmtId="0" fontId="75" fillId="2" borderId="25" xfId="0" applyFont="1" applyFill="1" applyBorder="1"/>
    <xf numFmtId="0" fontId="55" fillId="2" borderId="83" xfId="0" applyFont="1" applyFill="1" applyBorder="1" applyAlignment="1">
      <alignment horizontal="left"/>
    </xf>
    <xf numFmtId="0" fontId="55" fillId="2" borderId="30" xfId="0" applyFont="1" applyFill="1" applyBorder="1" applyAlignment="1">
      <alignment horizontal="center"/>
    </xf>
    <xf numFmtId="0" fontId="55" fillId="2" borderId="15" xfId="0" applyFont="1" applyFill="1" applyBorder="1" applyAlignment="1">
      <alignment horizontal="center"/>
    </xf>
    <xf numFmtId="0" fontId="55" fillId="2" borderId="90" xfId="0" applyFont="1" applyFill="1" applyBorder="1" applyAlignment="1">
      <alignment horizontal="left"/>
    </xf>
    <xf numFmtId="0" fontId="55" fillId="2" borderId="24" xfId="0" applyFont="1" applyFill="1" applyBorder="1"/>
    <xf numFmtId="0" fontId="55" fillId="2" borderId="48" xfId="0" applyFont="1" applyFill="1" applyBorder="1"/>
    <xf numFmtId="0" fontId="55" fillId="2" borderId="48" xfId="0" applyFont="1" applyFill="1" applyBorder="1" applyAlignment="1">
      <alignment horizontal="center"/>
    </xf>
    <xf numFmtId="0" fontId="55" fillId="2" borderId="66" xfId="0" applyFont="1" applyFill="1" applyBorder="1" applyAlignment="1">
      <alignment horizontal="center"/>
    </xf>
    <xf numFmtId="0" fontId="76" fillId="2" borderId="10" xfId="0" applyFont="1" applyFill="1" applyBorder="1"/>
    <xf numFmtId="0" fontId="76" fillId="2" borderId="39" xfId="0" applyFont="1" applyFill="1" applyBorder="1" applyAlignment="1">
      <alignment horizontal="center"/>
    </xf>
    <xf numFmtId="0" fontId="76" fillId="2" borderId="21" xfId="0" applyFont="1" applyFill="1" applyBorder="1" applyAlignment="1">
      <alignment horizontal="left"/>
    </xf>
    <xf numFmtId="0" fontId="76" fillId="2" borderId="30" xfId="0" applyFont="1" applyFill="1" applyBorder="1"/>
    <xf numFmtId="0" fontId="76" fillId="2" borderId="16" xfId="0" applyFont="1" applyFill="1" applyBorder="1" applyAlignment="1">
      <alignment horizontal="center"/>
    </xf>
    <xf numFmtId="164" fontId="76" fillId="2" borderId="39" xfId="0" applyNumberFormat="1" applyFont="1" applyFill="1" applyBorder="1" applyAlignment="1">
      <alignment horizontal="center"/>
    </xf>
    <xf numFmtId="164" fontId="76" fillId="2" borderId="18" xfId="0" applyNumberFormat="1" applyFont="1" applyFill="1" applyBorder="1" applyAlignment="1">
      <alignment horizontal="center"/>
    </xf>
    <xf numFmtId="0" fontId="76" fillId="2" borderId="44" xfId="0" applyFont="1" applyFill="1" applyBorder="1" applyAlignment="1">
      <alignment horizontal="center"/>
    </xf>
    <xf numFmtId="0" fontId="77" fillId="0" borderId="19" xfId="0" applyFont="1" applyBorder="1" applyAlignment="1">
      <alignment horizontal="center" wrapText="1"/>
    </xf>
    <xf numFmtId="1" fontId="76" fillId="2" borderId="21" xfId="0" applyNumberFormat="1" applyFont="1" applyFill="1" applyBorder="1" applyAlignment="1">
      <alignment horizontal="center"/>
    </xf>
    <xf numFmtId="164" fontId="76" fillId="2" borderId="44" xfId="0" applyNumberFormat="1" applyFont="1" applyFill="1" applyBorder="1" applyAlignment="1">
      <alignment horizontal="center"/>
    </xf>
    <xf numFmtId="164" fontId="76" fillId="2" borderId="15" xfId="0" applyNumberFormat="1" applyFont="1" applyFill="1" applyBorder="1"/>
    <xf numFmtId="0" fontId="53" fillId="2" borderId="11" xfId="0" applyFont="1" applyFill="1" applyBorder="1"/>
    <xf numFmtId="0" fontId="76" fillId="2" borderId="21" xfId="0" applyFont="1" applyFill="1" applyBorder="1" applyAlignment="1">
      <alignment horizontal="center"/>
    </xf>
    <xf numFmtId="0" fontId="77" fillId="0" borderId="20" xfId="0" applyFont="1" applyBorder="1" applyAlignment="1">
      <alignment horizontal="center" wrapText="1"/>
    </xf>
    <xf numFmtId="164" fontId="76" fillId="2" borderId="15" xfId="0" applyNumberFormat="1" applyFont="1" applyFill="1" applyBorder="1" applyAlignment="1">
      <alignment horizontal="center"/>
    </xf>
    <xf numFmtId="0" fontId="76" fillId="2" borderId="21" xfId="0" applyFont="1" applyFill="1" applyBorder="1"/>
    <xf numFmtId="0" fontId="76" fillId="2" borderId="11" xfId="0" applyFont="1" applyFill="1" applyBorder="1"/>
    <xf numFmtId="2" fontId="76" fillId="2" borderId="44" xfId="0" applyNumberFormat="1" applyFont="1" applyFill="1" applyBorder="1" applyAlignment="1">
      <alignment horizontal="right" shrinkToFit="1"/>
    </xf>
    <xf numFmtId="2" fontId="76" fillId="2" borderId="44" xfId="0" applyNumberFormat="1" applyFont="1" applyFill="1" applyBorder="1" applyAlignment="1">
      <alignment horizontal="center" shrinkToFit="1"/>
    </xf>
    <xf numFmtId="2" fontId="76" fillId="2" borderId="44" xfId="0" applyNumberFormat="1" applyFont="1" applyFill="1" applyBorder="1" applyAlignment="1">
      <alignment horizontal="center"/>
    </xf>
    <xf numFmtId="0" fontId="78" fillId="0" borderId="0" xfId="0" applyFont="1"/>
    <xf numFmtId="49" fontId="76" fillId="2" borderId="10" xfId="0" applyNumberFormat="1" applyFont="1" applyFill="1" applyBorder="1"/>
    <xf numFmtId="0" fontId="78" fillId="2" borderId="44" xfId="0" applyFont="1" applyFill="1" applyBorder="1" applyAlignment="1">
      <alignment horizontal="center"/>
    </xf>
    <xf numFmtId="0" fontId="79" fillId="2" borderId="10" xfId="0" applyFont="1" applyFill="1" applyBorder="1" applyAlignment="1">
      <alignment horizontal="left"/>
    </xf>
    <xf numFmtId="0" fontId="80" fillId="0" borderId="0" xfId="0" applyFont="1" applyAlignment="1">
      <alignment wrapText="1"/>
    </xf>
    <xf numFmtId="0" fontId="81" fillId="0" borderId="0" xfId="0" applyFont="1" applyAlignment="1">
      <alignment wrapText="1"/>
    </xf>
    <xf numFmtId="0" fontId="82" fillId="2" borderId="10" xfId="0" applyFont="1" applyFill="1" applyBorder="1" applyAlignment="1">
      <alignment horizontal="left"/>
    </xf>
    <xf numFmtId="0" fontId="83" fillId="2" borderId="44" xfId="0" applyFont="1" applyFill="1" applyBorder="1" applyAlignment="1">
      <alignment horizontal="center"/>
    </xf>
    <xf numFmtId="0" fontId="84" fillId="0" borderId="0" xfId="0" applyFont="1" applyAlignment="1">
      <alignment wrapText="1"/>
    </xf>
    <xf numFmtId="1" fontId="11" fillId="2" borderId="21" xfId="0" applyNumberFormat="1" applyFont="1" applyFill="1" applyBorder="1" applyAlignment="1">
      <alignment horizontal="center"/>
    </xf>
    <xf numFmtId="170" fontId="83" fillId="0" borderId="76" xfId="0" applyNumberFormat="1" applyFont="1" applyBorder="1" applyAlignment="1">
      <alignment horizontal="center"/>
    </xf>
    <xf numFmtId="2" fontId="83" fillId="0" borderId="29" xfId="0" applyNumberFormat="1" applyFont="1" applyBorder="1"/>
    <xf numFmtId="0" fontId="85" fillId="2" borderId="10" xfId="0" applyFont="1" applyFill="1" applyBorder="1" applyAlignment="1">
      <alignment horizontal="left"/>
    </xf>
    <xf numFmtId="2" fontId="11" fillId="2" borderId="44" xfId="0" applyNumberFormat="1" applyFont="1" applyFill="1" applyBorder="1" applyAlignment="1">
      <alignment horizontal="center" shrinkToFit="1"/>
    </xf>
    <xf numFmtId="164" fontId="11" fillId="2" borderId="15" xfId="0" applyNumberFormat="1" applyFont="1" applyFill="1" applyBorder="1"/>
    <xf numFmtId="0" fontId="86" fillId="2" borderId="10" xfId="0" applyFont="1" applyFill="1" applyBorder="1"/>
    <xf numFmtId="2" fontId="11" fillId="2" borderId="44" xfId="0" applyNumberFormat="1" applyFont="1" applyFill="1" applyBorder="1" applyAlignment="1">
      <alignment horizontal="center"/>
    </xf>
    <xf numFmtId="49" fontId="11" fillId="2" borderId="10" xfId="0" applyNumberFormat="1" applyFont="1" applyFill="1" applyBorder="1"/>
    <xf numFmtId="0" fontId="11" fillId="2" borderId="44" xfId="0" applyFont="1" applyFill="1" applyBorder="1" applyAlignment="1">
      <alignment horizontal="center"/>
    </xf>
    <xf numFmtId="2" fontId="11" fillId="2" borderId="15" xfId="0" applyNumberFormat="1" applyFont="1" applyFill="1" applyBorder="1"/>
    <xf numFmtId="0" fontId="87" fillId="0" borderId="76" xfId="0" applyFont="1" applyBorder="1" applyAlignment="1">
      <alignment horizontal="center" wrapText="1"/>
    </xf>
    <xf numFmtId="0" fontId="88" fillId="0" borderId="0" xfId="0" applyFont="1" applyAlignment="1">
      <alignment wrapText="1"/>
    </xf>
    <xf numFmtId="0" fontId="89" fillId="0" borderId="76" xfId="0" applyFont="1" applyBorder="1" applyAlignment="1">
      <alignment wrapText="1"/>
    </xf>
    <xf numFmtId="0" fontId="90" fillId="0" borderId="76" xfId="0" applyFont="1" applyBorder="1" applyAlignment="1">
      <alignment horizontal="center" wrapText="1"/>
    </xf>
    <xf numFmtId="2" fontId="91" fillId="0" borderId="76" xfId="0" applyNumberFormat="1" applyFont="1" applyBorder="1" applyAlignment="1">
      <alignment horizontal="center" wrapText="1"/>
    </xf>
    <xf numFmtId="0" fontId="84" fillId="0" borderId="76" xfId="0" applyFont="1" applyBorder="1" applyAlignment="1">
      <alignment wrapText="1"/>
    </xf>
    <xf numFmtId="0" fontId="11" fillId="2" borderId="10" xfId="0" applyFont="1" applyFill="1" applyBorder="1"/>
    <xf numFmtId="0" fontId="11" fillId="2" borderId="21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1" fillId="2" borderId="44" xfId="0" applyFont="1" applyFill="1" applyBorder="1"/>
    <xf numFmtId="2" fontId="11" fillId="2" borderId="46" xfId="0" applyNumberFormat="1" applyFont="1" applyFill="1" applyBorder="1"/>
    <xf numFmtId="49" fontId="53" fillId="2" borderId="22" xfId="0" applyNumberFormat="1" applyFont="1" applyFill="1" applyBorder="1"/>
    <xf numFmtId="0" fontId="53" fillId="2" borderId="47" xfId="0" applyFont="1" applyFill="1" applyBorder="1"/>
    <xf numFmtId="0" fontId="53" fillId="2" borderId="24" xfId="0" applyFont="1" applyFill="1" applyBorder="1"/>
    <xf numFmtId="0" fontId="53" fillId="2" borderId="23" xfId="0" applyFont="1" applyFill="1" applyBorder="1"/>
    <xf numFmtId="1" fontId="54" fillId="2" borderId="22" xfId="0" applyNumberFormat="1" applyFont="1" applyFill="1" applyBorder="1" applyAlignment="1">
      <alignment horizontal="center"/>
    </xf>
    <xf numFmtId="164" fontId="53" fillId="2" borderId="47" xfId="0" applyNumberFormat="1" applyFont="1" applyFill="1" applyBorder="1"/>
    <xf numFmtId="164" fontId="54" fillId="2" borderId="92" xfId="0" applyNumberFormat="1" applyFont="1" applyFill="1" applyBorder="1"/>
    <xf numFmtId="0" fontId="55" fillId="2" borderId="34" xfId="0" applyFont="1" applyFill="1" applyBorder="1" applyAlignment="1">
      <alignment vertical="center"/>
    </xf>
    <xf numFmtId="0" fontId="55" fillId="2" borderId="17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164" fontId="11" fillId="2" borderId="18" xfId="0" applyNumberFormat="1" applyFont="1" applyFill="1" applyBorder="1"/>
    <xf numFmtId="0" fontId="55" fillId="2" borderId="10" xfId="0" applyFont="1" applyFill="1" applyBorder="1" applyAlignment="1">
      <alignment vertical="center"/>
    </xf>
    <xf numFmtId="0" fontId="55" fillId="2" borderId="23" xfId="0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92" fillId="2" borderId="34" xfId="0" applyFont="1" applyFill="1" applyBorder="1"/>
    <xf numFmtId="0" fontId="93" fillId="0" borderId="26" xfId="0" applyFont="1" applyBorder="1"/>
    <xf numFmtId="0" fontId="18" fillId="0" borderId="10" xfId="0" applyFont="1" applyBorder="1"/>
    <xf numFmtId="0" fontId="94" fillId="0" borderId="11" xfId="0" applyFont="1" applyBorder="1" applyAlignment="1">
      <alignment horizontal="center"/>
    </xf>
    <xf numFmtId="0" fontId="95" fillId="0" borderId="0" xfId="0" applyFont="1"/>
    <xf numFmtId="0" fontId="6" fillId="0" borderId="10" xfId="0" applyFont="1" applyBorder="1"/>
    <xf numFmtId="0" fontId="96" fillId="0" borderId="26" xfId="0" applyFont="1" applyBorder="1"/>
    <xf numFmtId="0" fontId="96" fillId="0" borderId="0" xfId="0" applyFont="1"/>
    <xf numFmtId="0" fontId="97" fillId="0" borderId="26" xfId="0" applyFont="1" applyBorder="1"/>
    <xf numFmtId="0" fontId="2" fillId="0" borderId="19" xfId="0" applyFont="1" applyBorder="1"/>
    <xf numFmtId="0" fontId="97" fillId="0" borderId="0" xfId="0" applyFont="1"/>
    <xf numFmtId="0" fontId="68" fillId="2" borderId="45" xfId="0" applyFont="1" applyFill="1" applyBorder="1"/>
    <xf numFmtId="0" fontId="11" fillId="2" borderId="59" xfId="0" applyFont="1" applyFill="1" applyBorder="1"/>
    <xf numFmtId="0" fontId="1" fillId="0" borderId="74" xfId="0" applyFont="1" applyBorder="1"/>
    <xf numFmtId="0" fontId="1" fillId="0" borderId="73" xfId="0" applyFont="1" applyBorder="1"/>
    <xf numFmtId="0" fontId="14" fillId="0" borderId="64" xfId="0" applyFont="1" applyBorder="1"/>
    <xf numFmtId="0" fontId="10" fillId="0" borderId="73" xfId="0" applyFont="1" applyBorder="1"/>
    <xf numFmtId="0" fontId="14" fillId="0" borderId="73" xfId="0" applyFont="1" applyBorder="1"/>
    <xf numFmtId="0" fontId="8" fillId="0" borderId="76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/>
    </xf>
    <xf numFmtId="0" fontId="24" fillId="0" borderId="73" xfId="0" applyFont="1" applyBorder="1"/>
    <xf numFmtId="0" fontId="15" fillId="0" borderId="73" xfId="0" applyFont="1" applyBorder="1"/>
    <xf numFmtId="0" fontId="15" fillId="0" borderId="73" xfId="0" applyFont="1" applyBorder="1" applyAlignment="1">
      <alignment vertical="center"/>
    </xf>
    <xf numFmtId="0" fontId="29" fillId="0" borderId="73" xfId="0" applyFont="1" applyBorder="1"/>
    <xf numFmtId="0" fontId="29" fillId="0" borderId="70" xfId="0" applyFont="1" applyBorder="1"/>
    <xf numFmtId="0" fontId="25" fillId="0" borderId="52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78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78" xfId="0" applyFont="1" applyBorder="1" applyAlignment="1">
      <alignment horizontal="center"/>
    </xf>
    <xf numFmtId="0" fontId="12" fillId="0" borderId="94" xfId="0" applyFont="1" applyBorder="1" applyAlignment="1">
      <alignment horizontal="center"/>
    </xf>
    <xf numFmtId="0" fontId="12" fillId="0" borderId="77" xfId="0" applyFont="1" applyBorder="1" applyAlignment="1">
      <alignment horizontal="center"/>
    </xf>
    <xf numFmtId="0" fontId="33" fillId="0" borderId="78" xfId="0" applyFont="1" applyBorder="1" applyAlignment="1">
      <alignment horizontal="center"/>
    </xf>
    <xf numFmtId="0" fontId="25" fillId="0" borderId="73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64" xfId="0" applyFont="1" applyBorder="1"/>
    <xf numFmtId="0" fontId="8" fillId="0" borderId="77" xfId="0" applyFont="1" applyBorder="1" applyAlignment="1">
      <alignment horizontal="center"/>
    </xf>
    <xf numFmtId="0" fontId="1" fillId="0" borderId="87" xfId="0" applyFont="1" applyBorder="1"/>
    <xf numFmtId="0" fontId="29" fillId="0" borderId="73" xfId="0" applyFont="1" applyBorder="1" applyAlignment="1">
      <alignment horizontal="center"/>
    </xf>
    <xf numFmtId="0" fontId="1" fillId="0" borderId="77" xfId="0" applyFont="1" applyBorder="1"/>
    <xf numFmtId="0" fontId="1" fillId="0" borderId="2" xfId="0" applyFont="1" applyBorder="1"/>
    <xf numFmtId="0" fontId="14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7" fontId="10" fillId="0" borderId="78" xfId="0" applyNumberFormat="1" applyFont="1" applyBorder="1" applyAlignment="1">
      <alignment horizontal="center" vertical="center"/>
    </xf>
    <xf numFmtId="167" fontId="10" fillId="0" borderId="78" xfId="0" applyNumberFormat="1" applyFont="1" applyBorder="1" applyAlignment="1">
      <alignment horizontal="center"/>
    </xf>
    <xf numFmtId="167" fontId="25" fillId="0" borderId="78" xfId="0" applyNumberFormat="1" applyFont="1" applyBorder="1" applyAlignment="1">
      <alignment horizontal="center"/>
    </xf>
    <xf numFmtId="167" fontId="14" fillId="0" borderId="78" xfId="0" applyNumberFormat="1" applyFont="1" applyBorder="1" applyAlignment="1">
      <alignment horizontal="center"/>
    </xf>
    <xf numFmtId="170" fontId="1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8" fillId="0" borderId="0" xfId="0" applyFont="1"/>
    <xf numFmtId="0" fontId="42" fillId="0" borderId="93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8" fillId="0" borderId="93" xfId="0" applyFont="1" applyBorder="1" applyAlignment="1">
      <alignment horizontal="center" vertical="center"/>
    </xf>
    <xf numFmtId="0" fontId="99" fillId="0" borderId="93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/>
    </xf>
    <xf numFmtId="0" fontId="1" fillId="0" borderId="61" xfId="0" applyFont="1" applyBorder="1"/>
    <xf numFmtId="0" fontId="1" fillId="0" borderId="91" xfId="0" applyFont="1" applyBorder="1"/>
    <xf numFmtId="166" fontId="10" fillId="0" borderId="39" xfId="0" applyNumberFormat="1" applyFont="1" applyBorder="1" applyAlignment="1">
      <alignment horizontal="center" vertical="center" wrapText="1"/>
    </xf>
    <xf numFmtId="166" fontId="10" fillId="0" borderId="76" xfId="0" applyNumberFormat="1" applyFont="1" applyBorder="1" applyAlignment="1">
      <alignment horizontal="center" vertical="center" wrapText="1"/>
    </xf>
    <xf numFmtId="166" fontId="10" fillId="0" borderId="77" xfId="0" applyNumberFormat="1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" fillId="0" borderId="13" xfId="0" applyFont="1" applyBorder="1"/>
    <xf numFmtId="0" fontId="1" fillId="0" borderId="74" xfId="0" applyFont="1" applyBorder="1"/>
    <xf numFmtId="0" fontId="9" fillId="0" borderId="12" xfId="0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73" xfId="0" applyFont="1" applyBorder="1" applyAlignment="1">
      <alignment horizontal="center"/>
    </xf>
    <xf numFmtId="0" fontId="1" fillId="0" borderId="73" xfId="0" applyFont="1" applyBorder="1"/>
    <xf numFmtId="0" fontId="8" fillId="0" borderId="85" xfId="0" applyFont="1" applyBorder="1" applyAlignment="1">
      <alignment horizontal="center" vertical="center"/>
    </xf>
    <xf numFmtId="0" fontId="1" fillId="0" borderId="28" xfId="0" applyFont="1" applyBorder="1"/>
    <xf numFmtId="0" fontId="1" fillId="0" borderId="86" xfId="0" applyFont="1" applyBorder="1"/>
    <xf numFmtId="0" fontId="1" fillId="0" borderId="49" xfId="0" applyFont="1" applyBorder="1"/>
    <xf numFmtId="0" fontId="1" fillId="0" borderId="50" xfId="0" applyFont="1" applyBorder="1"/>
    <xf numFmtId="0" fontId="1" fillId="0" borderId="51" xfId="0" applyFont="1" applyBorder="1"/>
    <xf numFmtId="0" fontId="8" fillId="0" borderId="88" xfId="0" applyFont="1" applyBorder="1" applyAlignment="1">
      <alignment horizontal="center" vertical="center"/>
    </xf>
    <xf numFmtId="0" fontId="1" fillId="0" borderId="77" xfId="0" applyFont="1" applyBorder="1"/>
    <xf numFmtId="0" fontId="8" fillId="0" borderId="88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1" fillId="0" borderId="64" xfId="0" applyFont="1" applyBorder="1"/>
    <xf numFmtId="0" fontId="1" fillId="0" borderId="41" xfId="0" applyFont="1" applyBorder="1"/>
    <xf numFmtId="165" fontId="10" fillId="0" borderId="31" xfId="0" applyNumberFormat="1" applyFont="1" applyBorder="1" applyAlignment="1">
      <alignment horizontal="center"/>
    </xf>
    <xf numFmtId="165" fontId="10" fillId="0" borderId="73" xfId="0" applyNumberFormat="1" applyFont="1" applyBorder="1" applyAlignment="1">
      <alignment horizontal="center"/>
    </xf>
    <xf numFmtId="0" fontId="1" fillId="0" borderId="32" xfId="0" applyFont="1" applyBorder="1"/>
    <xf numFmtId="0" fontId="1" fillId="0" borderId="33" xfId="0" applyFont="1" applyBorder="1"/>
    <xf numFmtId="0" fontId="14" fillId="0" borderId="36" xfId="0" applyFont="1" applyBorder="1" applyAlignment="1">
      <alignment horizontal="center"/>
    </xf>
    <xf numFmtId="0" fontId="1" fillId="0" borderId="14" xfId="0" applyFont="1" applyBorder="1"/>
    <xf numFmtId="0" fontId="14" fillId="0" borderId="12" xfId="0" applyFont="1" applyBorder="1" applyAlignment="1">
      <alignment horizontal="center"/>
    </xf>
    <xf numFmtId="0" fontId="14" fillId="0" borderId="74" xfId="0" applyFont="1" applyBorder="1" applyAlignment="1">
      <alignment horizontal="center"/>
    </xf>
    <xf numFmtId="0" fontId="10" fillId="0" borderId="75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wrapText="1"/>
    </xf>
    <xf numFmtId="0" fontId="1" fillId="0" borderId="26" xfId="0" applyFont="1" applyBorder="1"/>
    <xf numFmtId="0" fontId="0" fillId="0" borderId="0" xfId="0"/>
    <xf numFmtId="0" fontId="1" fillId="0" borderId="20" xfId="0" applyFont="1" applyBorder="1"/>
    <xf numFmtId="0" fontId="10" fillId="0" borderId="72" xfId="0" applyFont="1" applyBorder="1" applyAlignment="1">
      <alignment horizontal="left"/>
    </xf>
    <xf numFmtId="0" fontId="10" fillId="0" borderId="73" xfId="0" applyFont="1" applyBorder="1" applyAlignment="1">
      <alignment horizontal="left"/>
    </xf>
    <xf numFmtId="0" fontId="10" fillId="0" borderId="54" xfId="0" applyFont="1" applyBorder="1" applyAlignment="1">
      <alignment horizontal="center"/>
    </xf>
    <xf numFmtId="0" fontId="1" fillId="0" borderId="56" xfId="0" applyFont="1" applyBorder="1"/>
    <xf numFmtId="0" fontId="1" fillId="0" borderId="89" xfId="0" applyFont="1" applyBorder="1"/>
    <xf numFmtId="0" fontId="1" fillId="0" borderId="55" xfId="0" applyFont="1" applyBorder="1"/>
    <xf numFmtId="0" fontId="23" fillId="0" borderId="12" xfId="0" applyFont="1" applyBorder="1" applyAlignment="1">
      <alignment horizontal="center" vertical="center"/>
    </xf>
    <xf numFmtId="0" fontId="1" fillId="0" borderId="82" xfId="0" applyFont="1" applyBorder="1"/>
    <xf numFmtId="0" fontId="15" fillId="0" borderId="12" xfId="0" applyFont="1" applyBorder="1" applyAlignment="1">
      <alignment horizontal="center"/>
    </xf>
    <xf numFmtId="0" fontId="29" fillId="0" borderId="36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1" fillId="0" borderId="43" xfId="0" applyFont="1" applyBorder="1"/>
    <xf numFmtId="0" fontId="29" fillId="0" borderId="40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5" fillId="0" borderId="85" xfId="0" applyFont="1" applyBorder="1" applyAlignment="1">
      <alignment horizontal="center" wrapText="1"/>
    </xf>
    <xf numFmtId="0" fontId="7" fillId="0" borderId="12" xfId="0" applyFont="1" applyBorder="1" applyAlignment="1">
      <alignment horizontal="left"/>
    </xf>
    <xf numFmtId="0" fontId="1" fillId="0" borderId="62" xfId="0" applyFont="1" applyBorder="1"/>
    <xf numFmtId="0" fontId="32" fillId="0" borderId="40" xfId="0" applyFont="1" applyBorder="1" applyAlignment="1">
      <alignment horizontal="left"/>
    </xf>
    <xf numFmtId="0" fontId="10" fillId="0" borderId="12" xfId="0" applyFont="1" applyBorder="1" applyAlignment="1">
      <alignment horizontal="center"/>
    </xf>
    <xf numFmtId="0" fontId="1" fillId="0" borderId="42" xfId="0" applyFont="1" applyBorder="1"/>
    <xf numFmtId="0" fontId="8" fillId="0" borderId="12" xfId="0" applyFont="1" applyBorder="1" applyAlignment="1">
      <alignment horizontal="center"/>
    </xf>
    <xf numFmtId="0" fontId="15" fillId="0" borderId="40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169" fontId="24" fillId="0" borderId="72" xfId="0" applyNumberFormat="1" applyFont="1" applyBorder="1" applyAlignment="1">
      <alignment horizontal="center"/>
    </xf>
    <xf numFmtId="168" fontId="24" fillId="0" borderId="72" xfId="0" applyNumberFormat="1" applyFont="1" applyBorder="1" applyAlignment="1">
      <alignment horizontal="center"/>
    </xf>
    <xf numFmtId="169" fontId="27" fillId="0" borderId="54" xfId="0" applyNumberFormat="1" applyFont="1" applyBorder="1" applyAlignment="1">
      <alignment horizontal="center" vertical="center"/>
    </xf>
    <xf numFmtId="0" fontId="1" fillId="0" borderId="57" xfId="0" applyFont="1" applyBorder="1"/>
    <xf numFmtId="167" fontId="24" fillId="0" borderId="72" xfId="0" applyNumberFormat="1" applyFont="1" applyBorder="1" applyAlignment="1">
      <alignment horizontal="center"/>
    </xf>
    <xf numFmtId="171" fontId="24" fillId="0" borderId="72" xfId="0" applyNumberFormat="1" applyFont="1" applyBorder="1" applyAlignment="1">
      <alignment horizontal="center"/>
    </xf>
    <xf numFmtId="0" fontId="27" fillId="0" borderId="63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24" fillId="0" borderId="31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39" fillId="0" borderId="54" xfId="0" applyFont="1" applyBorder="1" applyAlignment="1">
      <alignment horizontal="center"/>
    </xf>
    <xf numFmtId="0" fontId="43" fillId="0" borderId="26" xfId="0" applyFont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0" fillId="2" borderId="37" xfId="0" applyFont="1" applyFill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40" fillId="2" borderId="12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50" fillId="2" borderId="60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" fillId="0" borderId="29" xfId="0" applyFont="1" applyBorder="1"/>
    <xf numFmtId="0" fontId="2" fillId="0" borderId="26" xfId="0" applyFont="1" applyBorder="1" applyAlignment="1">
      <alignment horizontal="left" vertical="center"/>
    </xf>
    <xf numFmtId="0" fontId="65" fillId="2" borderId="60" xfId="0" applyFont="1" applyFill="1" applyBorder="1" applyAlignment="1">
      <alignment horizontal="left"/>
    </xf>
    <xf numFmtId="0" fontId="55" fillId="2" borderId="40" xfId="0" applyFont="1" applyFill="1" applyBorder="1" applyAlignment="1">
      <alignment horizontal="center"/>
    </xf>
    <xf numFmtId="0" fontId="77" fillId="0" borderId="19" xfId="0" applyFont="1" applyBorder="1" applyAlignment="1">
      <alignment horizontal="center" wrapText="1"/>
    </xf>
    <xf numFmtId="0" fontId="13" fillId="0" borderId="26" xfId="0" applyFont="1" applyBorder="1" applyAlignment="1">
      <alignment horizontal="left" vertical="center"/>
    </xf>
    <xf numFmtId="0" fontId="66" fillId="2" borderId="31" xfId="0" applyFont="1" applyFill="1" applyBorder="1" applyAlignment="1">
      <alignment horizontal="center"/>
    </xf>
    <xf numFmtId="0" fontId="66" fillId="2" borderId="7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4"/>
  <sheetViews>
    <sheetView tabSelected="1" workbookViewId="0">
      <selection activeCell="A16" sqref="A16:C16"/>
    </sheetView>
  </sheetViews>
  <sheetFormatPr defaultColWidth="14.42578125" defaultRowHeight="15" customHeight="1"/>
  <cols>
    <col min="1" max="1" width="5.7109375" customWidth="1"/>
    <col min="2" max="2" width="2.7109375" customWidth="1"/>
    <col min="3" max="3" width="5.7109375" customWidth="1"/>
    <col min="4" max="4" width="21.7109375" customWidth="1"/>
    <col min="5" max="5" width="25.28515625" customWidth="1"/>
    <col min="6" max="6" width="4.85546875" customWidth="1"/>
    <col min="7" max="7" width="5.28515625" customWidth="1"/>
    <col min="8" max="8" width="4.7109375" customWidth="1"/>
    <col min="9" max="9" width="6.7109375" customWidth="1"/>
    <col min="10" max="10" width="6.28515625" customWidth="1"/>
    <col min="11" max="11" width="8.85546875" customWidth="1"/>
    <col min="12" max="12" width="10.7109375" style="498" customWidth="1"/>
    <col min="13" max="13" width="12.28515625" customWidth="1"/>
    <col min="14" max="14" width="14" customWidth="1"/>
    <col min="15" max="16" width="11" customWidth="1"/>
  </cols>
  <sheetData>
    <row r="1" spans="1:16" ht="22.5" customHeight="1">
      <c r="A1" s="504" t="s">
        <v>97</v>
      </c>
      <c r="B1" s="505"/>
      <c r="C1" s="505"/>
      <c r="D1" s="505"/>
      <c r="E1" s="506"/>
      <c r="F1" s="506"/>
      <c r="G1" s="506"/>
      <c r="H1" s="506"/>
      <c r="I1" s="506"/>
      <c r="J1" s="506"/>
      <c r="K1" s="505"/>
      <c r="L1" s="505"/>
      <c r="M1" s="506"/>
      <c r="N1" s="505"/>
      <c r="O1" s="26"/>
      <c r="P1" s="26"/>
    </row>
    <row r="2" spans="1:16" ht="15.75" customHeight="1">
      <c r="A2" s="27" t="s">
        <v>75</v>
      </c>
      <c r="B2" s="28"/>
      <c r="C2" s="28"/>
      <c r="D2" s="29"/>
      <c r="E2" s="463"/>
      <c r="F2" s="463"/>
      <c r="G2" s="463"/>
      <c r="H2" s="463"/>
      <c r="I2" s="463"/>
      <c r="J2" s="463"/>
      <c r="K2" s="29"/>
      <c r="L2" s="37"/>
      <c r="M2" s="463"/>
      <c r="N2" s="29"/>
      <c r="O2" s="26"/>
      <c r="P2" s="26"/>
    </row>
    <row r="3" spans="1:16" ht="15.75" customHeight="1">
      <c r="A3" s="31"/>
      <c r="B3" s="32"/>
      <c r="C3" s="32"/>
      <c r="D3" s="32"/>
      <c r="E3" s="464"/>
      <c r="F3" s="464"/>
      <c r="G3" s="464"/>
      <c r="H3" s="464"/>
      <c r="I3" s="464"/>
      <c r="J3" s="464"/>
      <c r="K3" s="32"/>
      <c r="L3" s="42"/>
      <c r="M3" s="464"/>
      <c r="N3" s="20"/>
      <c r="O3" s="26"/>
      <c r="P3" s="26"/>
    </row>
    <row r="4" spans="1:16" ht="15.75" customHeight="1">
      <c r="A4" s="19"/>
      <c r="B4" s="20"/>
      <c r="C4" s="20"/>
      <c r="D4" s="20"/>
      <c r="E4" s="465"/>
      <c r="F4" s="465"/>
      <c r="G4" s="465"/>
      <c r="H4" s="465"/>
      <c r="I4" s="465"/>
      <c r="J4" s="465"/>
      <c r="K4" s="20"/>
      <c r="L4" s="46"/>
      <c r="M4" s="465"/>
      <c r="N4" s="20"/>
      <c r="O4" s="26"/>
      <c r="P4" s="26"/>
    </row>
    <row r="5" spans="1:16" ht="15.75" customHeight="1">
      <c r="A5" s="19" t="s">
        <v>101</v>
      </c>
      <c r="B5" s="20"/>
      <c r="C5" s="20"/>
      <c r="D5" s="20"/>
      <c r="E5" s="465"/>
      <c r="F5" s="465"/>
      <c r="G5" s="465"/>
      <c r="H5" s="465"/>
      <c r="I5" s="465"/>
      <c r="J5" s="465"/>
      <c r="K5" s="20"/>
      <c r="L5" s="46"/>
      <c r="M5" s="465"/>
      <c r="N5" s="20"/>
      <c r="O5" s="26"/>
      <c r="P5" s="26"/>
    </row>
    <row r="6" spans="1:16" ht="15.75" customHeight="1">
      <c r="A6" s="19" t="s">
        <v>103</v>
      </c>
      <c r="B6" s="20"/>
      <c r="C6" s="20"/>
      <c r="D6" s="20"/>
      <c r="E6" s="465"/>
      <c r="F6" s="465"/>
      <c r="G6" s="465"/>
      <c r="H6" s="465"/>
      <c r="I6" s="465"/>
      <c r="J6" s="465"/>
      <c r="K6" s="20"/>
      <c r="L6" s="46"/>
      <c r="M6" s="465"/>
      <c r="N6" s="20"/>
      <c r="O6" s="26"/>
      <c r="P6" s="26"/>
    </row>
    <row r="7" spans="1:16" ht="15.75" customHeight="1">
      <c r="A7" s="19"/>
      <c r="B7" s="20"/>
      <c r="C7" s="20"/>
      <c r="D7" s="20"/>
      <c r="E7" s="465"/>
      <c r="F7" s="465"/>
      <c r="G7" s="465"/>
      <c r="H7" s="465"/>
      <c r="I7" s="465"/>
      <c r="J7" s="465"/>
      <c r="K7" s="20"/>
      <c r="L7" s="46"/>
      <c r="M7" s="465"/>
      <c r="N7" s="20"/>
      <c r="O7" s="26"/>
      <c r="P7" s="26"/>
    </row>
    <row r="8" spans="1:16" ht="15.75" customHeight="1">
      <c r="A8" s="39" t="s">
        <v>23</v>
      </c>
      <c r="B8" s="29"/>
      <c r="C8" s="29"/>
      <c r="D8" s="29"/>
      <c r="E8" s="463"/>
      <c r="F8" s="463"/>
      <c r="G8" s="463"/>
      <c r="H8" s="463"/>
      <c r="I8" s="463"/>
      <c r="J8" s="463"/>
      <c r="K8" s="29"/>
      <c r="L8" s="490" t="s">
        <v>105</v>
      </c>
      <c r="M8" s="463"/>
      <c r="N8" s="29"/>
      <c r="O8" s="26"/>
      <c r="P8" s="26"/>
    </row>
    <row r="9" spans="1:16" ht="15.75" customHeight="1">
      <c r="A9" s="510" t="s">
        <v>85</v>
      </c>
      <c r="B9" s="511"/>
      <c r="C9" s="511"/>
      <c r="D9" s="512"/>
      <c r="E9" s="461"/>
      <c r="F9" s="461"/>
      <c r="G9" s="461"/>
      <c r="H9" s="461"/>
      <c r="I9" s="461"/>
      <c r="J9" s="461"/>
      <c r="K9" s="41"/>
      <c r="L9" s="513" t="s">
        <v>86</v>
      </c>
      <c r="M9" s="514"/>
      <c r="N9" s="511"/>
      <c r="O9" s="26"/>
      <c r="P9" s="26"/>
    </row>
    <row r="10" spans="1:16" ht="15.75" customHeight="1">
      <c r="A10" s="39" t="s">
        <v>29</v>
      </c>
      <c r="B10" s="29"/>
      <c r="C10" s="29"/>
      <c r="D10" s="29"/>
      <c r="E10" s="463"/>
      <c r="F10" s="463"/>
      <c r="G10" s="463"/>
      <c r="H10" s="463"/>
      <c r="I10" s="463"/>
      <c r="J10" s="463"/>
      <c r="K10" s="29"/>
      <c r="L10" s="490" t="s">
        <v>30</v>
      </c>
      <c r="M10" s="463"/>
      <c r="N10" s="29"/>
      <c r="O10" s="26"/>
      <c r="P10" s="26"/>
    </row>
    <row r="11" spans="1:16" ht="15.75" customHeight="1">
      <c r="A11" s="510" t="s">
        <v>87</v>
      </c>
      <c r="B11" s="511"/>
      <c r="C11" s="511"/>
      <c r="D11" s="512"/>
      <c r="E11" s="461"/>
      <c r="F11" s="461"/>
      <c r="G11" s="461"/>
      <c r="H11" s="461"/>
      <c r="I11" s="461"/>
      <c r="J11" s="461"/>
      <c r="K11" s="41"/>
      <c r="L11" s="513" t="s">
        <v>86</v>
      </c>
      <c r="M11" s="514"/>
      <c r="N11" s="511"/>
      <c r="O11" s="26"/>
      <c r="P11" s="26"/>
    </row>
    <row r="12" spans="1:16" ht="15.75" customHeight="1">
      <c r="A12" s="39" t="s">
        <v>33</v>
      </c>
      <c r="B12" s="29"/>
      <c r="C12" s="29"/>
      <c r="D12" s="29"/>
      <c r="E12" s="463"/>
      <c r="F12" s="463"/>
      <c r="G12" s="463"/>
      <c r="H12" s="463"/>
      <c r="I12" s="463"/>
      <c r="J12" s="463"/>
      <c r="K12" s="29"/>
      <c r="L12" s="490" t="s">
        <v>34</v>
      </c>
      <c r="M12" s="463"/>
      <c r="N12" s="29"/>
      <c r="O12" s="26"/>
      <c r="P12" s="26"/>
    </row>
    <row r="13" spans="1:16" ht="15.75" customHeight="1">
      <c r="A13" s="510"/>
      <c r="B13" s="511"/>
      <c r="C13" s="511"/>
      <c r="D13" s="512"/>
      <c r="E13" s="461"/>
      <c r="F13" s="461"/>
      <c r="G13" s="461"/>
      <c r="H13" s="461"/>
      <c r="I13" s="461"/>
      <c r="J13" s="461"/>
      <c r="K13" s="41"/>
      <c r="L13" s="515" t="s">
        <v>88</v>
      </c>
      <c r="M13" s="516"/>
      <c r="N13" s="517"/>
      <c r="O13" s="26"/>
      <c r="P13" s="26"/>
    </row>
    <row r="14" spans="1:16" ht="15.75" customHeight="1">
      <c r="A14" s="43" t="s">
        <v>106</v>
      </c>
      <c r="B14" s="29"/>
      <c r="C14" s="29"/>
      <c r="D14" s="527" t="s">
        <v>36</v>
      </c>
      <c r="E14" s="528"/>
      <c r="F14" s="528"/>
      <c r="G14" s="528"/>
      <c r="H14" s="528"/>
      <c r="I14" s="528"/>
      <c r="J14" s="528"/>
      <c r="K14" s="529"/>
      <c r="L14" s="530"/>
      <c r="M14" s="527" t="s">
        <v>37</v>
      </c>
      <c r="N14" s="528"/>
      <c r="O14" s="26"/>
      <c r="P14" s="26"/>
    </row>
    <row r="15" spans="1:16" ht="15.75" customHeight="1">
      <c r="A15" s="44" t="s">
        <v>41</v>
      </c>
      <c r="B15" s="20"/>
      <c r="C15" s="20"/>
      <c r="D15" s="531">
        <v>640</v>
      </c>
      <c r="E15" s="532"/>
      <c r="F15" s="532"/>
      <c r="G15" s="532"/>
      <c r="H15" s="532"/>
      <c r="I15" s="532"/>
      <c r="J15" s="532"/>
      <c r="K15" s="533"/>
      <c r="L15" s="534"/>
      <c r="M15" s="462"/>
      <c r="N15" s="45"/>
      <c r="O15" s="26"/>
      <c r="P15" s="26"/>
    </row>
    <row r="16" spans="1:16" ht="15.75" customHeight="1">
      <c r="A16" s="535"/>
      <c r="B16" s="511"/>
      <c r="C16" s="536"/>
      <c r="D16" s="537"/>
      <c r="E16" s="538"/>
      <c r="F16" s="538"/>
      <c r="G16" s="538"/>
      <c r="H16" s="538"/>
      <c r="I16" s="538"/>
      <c r="J16" s="538"/>
      <c r="K16" s="511"/>
      <c r="L16" s="536"/>
      <c r="M16" s="539" t="s">
        <v>108</v>
      </c>
      <c r="N16" s="540"/>
      <c r="O16" s="26"/>
      <c r="P16" s="26"/>
    </row>
    <row r="17" spans="1:16" ht="15.75" customHeight="1">
      <c r="A17" s="541">
        <f>A3</f>
        <v>0</v>
      </c>
      <c r="B17" s="519"/>
      <c r="C17" s="520"/>
      <c r="D17" s="29"/>
      <c r="E17" s="463"/>
      <c r="F17" s="463"/>
      <c r="G17" s="463"/>
      <c r="H17" s="463"/>
      <c r="I17" s="463"/>
      <c r="J17" s="463"/>
      <c r="K17" s="29"/>
      <c r="L17" s="491"/>
      <c r="M17" s="484"/>
      <c r="N17" s="29"/>
      <c r="O17" s="26"/>
      <c r="P17" s="26"/>
    </row>
    <row r="18" spans="1:16" ht="15.75" customHeight="1">
      <c r="A18" s="542"/>
      <c r="B18" s="543"/>
      <c r="C18" s="544"/>
      <c r="D18" s="20"/>
      <c r="E18" s="465"/>
      <c r="F18" s="465"/>
      <c r="G18" s="465"/>
      <c r="H18" s="465"/>
      <c r="I18" s="465"/>
      <c r="J18" s="465"/>
      <c r="K18" s="20"/>
      <c r="L18" s="42"/>
      <c r="M18" s="464"/>
      <c r="N18" s="32"/>
      <c r="O18" s="26"/>
      <c r="P18" s="26"/>
    </row>
    <row r="19" spans="1:16" ht="15.75" customHeight="1">
      <c r="A19" s="521"/>
      <c r="B19" s="522"/>
      <c r="C19" s="523"/>
      <c r="D19" s="20"/>
      <c r="E19" s="465"/>
      <c r="F19" s="465"/>
      <c r="G19" s="465"/>
      <c r="H19" s="465"/>
      <c r="I19" s="465"/>
      <c r="J19" s="465"/>
      <c r="K19" s="20"/>
      <c r="L19" s="42"/>
      <c r="M19" s="464"/>
      <c r="N19" s="32"/>
      <c r="O19" s="26"/>
      <c r="P19" s="26"/>
    </row>
    <row r="20" spans="1:16" ht="15.75" customHeight="1">
      <c r="A20" s="19"/>
      <c r="B20" s="20"/>
      <c r="C20" s="20"/>
      <c r="D20" s="20"/>
      <c r="E20" s="465"/>
      <c r="F20" s="465"/>
      <c r="G20" s="465"/>
      <c r="H20" s="465"/>
      <c r="I20" s="465"/>
      <c r="J20" s="465"/>
      <c r="K20" s="20"/>
      <c r="L20" s="42"/>
      <c r="M20" s="464"/>
      <c r="N20" s="20"/>
      <c r="O20" s="26"/>
      <c r="P20" s="26"/>
    </row>
    <row r="21" spans="1:16" ht="15.75" customHeight="1">
      <c r="A21" s="49" t="s">
        <v>109</v>
      </c>
      <c r="B21" s="33"/>
      <c r="C21" s="50" t="s">
        <v>110</v>
      </c>
      <c r="D21" s="20"/>
      <c r="E21" s="465"/>
      <c r="F21" s="465"/>
      <c r="G21" s="465"/>
      <c r="H21" s="465"/>
      <c r="I21" s="465"/>
      <c r="J21" s="465"/>
      <c r="K21" s="20"/>
      <c r="L21" s="46"/>
      <c r="M21" s="465"/>
      <c r="N21" s="20"/>
      <c r="O21" s="26"/>
      <c r="P21" s="26">
        <f>K27*L27</f>
        <v>0</v>
      </c>
    </row>
    <row r="22" spans="1:16" ht="16.5" customHeight="1" thickBot="1">
      <c r="A22" s="19"/>
      <c r="B22" s="20"/>
      <c r="C22" s="20"/>
      <c r="D22" s="20"/>
      <c r="E22" s="465"/>
      <c r="F22" s="465"/>
      <c r="G22" s="465"/>
      <c r="H22" s="465"/>
      <c r="I22" s="465"/>
      <c r="J22" s="465"/>
      <c r="K22" s="20"/>
      <c r="L22" s="46"/>
      <c r="M22" s="465"/>
      <c r="N22" s="20"/>
      <c r="O22" s="26"/>
      <c r="P22" s="26"/>
    </row>
    <row r="23" spans="1:16" ht="16.5" customHeight="1" thickBot="1">
      <c r="A23" s="483" t="s">
        <v>111</v>
      </c>
      <c r="B23" s="489"/>
      <c r="C23" s="489"/>
      <c r="D23" s="489"/>
      <c r="E23" s="489"/>
      <c r="F23" s="489"/>
      <c r="G23" s="489"/>
      <c r="H23" s="489"/>
      <c r="I23" s="489"/>
      <c r="J23" s="489"/>
      <c r="K23" s="489"/>
      <c r="L23" s="492"/>
      <c r="M23" s="489"/>
      <c r="N23" s="489"/>
      <c r="O23" s="26"/>
      <c r="P23" s="26"/>
    </row>
    <row r="24" spans="1:16" ht="12.75" customHeight="1">
      <c r="A24" s="518" t="s">
        <v>112</v>
      </c>
      <c r="B24" s="519"/>
      <c r="C24" s="520"/>
      <c r="D24" s="524" t="s">
        <v>113</v>
      </c>
      <c r="E24" s="466"/>
      <c r="F24" s="466"/>
      <c r="G24" s="466"/>
      <c r="H24" s="466"/>
      <c r="I24" s="466"/>
      <c r="J24" s="466"/>
      <c r="K24" s="51" t="s">
        <v>38</v>
      </c>
      <c r="L24" s="52" t="s">
        <v>59</v>
      </c>
      <c r="M24" s="485" t="s">
        <v>59</v>
      </c>
      <c r="N24" s="526" t="s">
        <v>114</v>
      </c>
      <c r="O24" s="26"/>
      <c r="P24" s="25"/>
    </row>
    <row r="25" spans="1:16" ht="12.75" customHeight="1">
      <c r="A25" s="521"/>
      <c r="B25" s="522"/>
      <c r="C25" s="523"/>
      <c r="D25" s="525"/>
      <c r="E25" s="488"/>
      <c r="F25" s="488"/>
      <c r="G25" s="488"/>
      <c r="H25" s="488"/>
      <c r="I25" s="488"/>
      <c r="J25" s="488"/>
      <c r="K25" s="53" t="s">
        <v>120</v>
      </c>
      <c r="L25" s="53" t="s">
        <v>121</v>
      </c>
      <c r="M25" s="53" t="s">
        <v>120</v>
      </c>
      <c r="N25" s="525"/>
      <c r="O25" s="26"/>
      <c r="P25" s="25"/>
    </row>
    <row r="26" spans="1:16" ht="14.25" customHeight="1">
      <c r="A26" s="55"/>
      <c r="B26" s="56"/>
      <c r="C26" s="56"/>
      <c r="D26" s="57" t="s">
        <v>125</v>
      </c>
      <c r="E26" s="57"/>
      <c r="F26" s="57"/>
      <c r="G26" s="57"/>
      <c r="H26" s="57"/>
      <c r="I26" s="57"/>
      <c r="J26" s="57"/>
      <c r="K26" s="57"/>
      <c r="L26" s="57"/>
      <c r="M26" s="499"/>
      <c r="N26" s="58"/>
      <c r="O26" s="26"/>
      <c r="P26" s="25"/>
    </row>
    <row r="27" spans="1:16" s="477" customFormat="1" ht="30" customHeight="1">
      <c r="A27" s="473">
        <v>1</v>
      </c>
      <c r="B27" s="474" t="s">
        <v>126</v>
      </c>
      <c r="C27" s="474">
        <v>640</v>
      </c>
      <c r="D27" s="475" t="s">
        <v>127</v>
      </c>
      <c r="E27" s="482"/>
      <c r="F27" s="500" t="s">
        <v>51</v>
      </c>
      <c r="G27" s="500" t="s">
        <v>54</v>
      </c>
      <c r="H27" s="500" t="s">
        <v>55</v>
      </c>
      <c r="I27" s="500" t="s">
        <v>209</v>
      </c>
      <c r="J27" s="500" t="s">
        <v>209</v>
      </c>
      <c r="K27" s="475"/>
      <c r="L27" s="493">
        <v>640</v>
      </c>
      <c r="M27" s="501" t="s">
        <v>210</v>
      </c>
      <c r="N27" s="475" t="s">
        <v>128</v>
      </c>
      <c r="O27" s="476"/>
      <c r="P27" s="476"/>
    </row>
    <row r="28" spans="1:16" ht="25.9" customHeight="1">
      <c r="A28" s="63"/>
      <c r="B28" s="64"/>
      <c r="C28" s="64"/>
      <c r="D28" s="59" t="s">
        <v>129</v>
      </c>
      <c r="E28" s="57" t="s">
        <v>125</v>
      </c>
      <c r="F28" s="502">
        <v>1</v>
      </c>
      <c r="G28" s="502">
        <v>2</v>
      </c>
      <c r="H28" s="502">
        <v>3</v>
      </c>
      <c r="I28" s="502">
        <v>2</v>
      </c>
      <c r="J28" s="502">
        <v>1</v>
      </c>
      <c r="K28" s="478">
        <f>SUM(F28:J28)</f>
        <v>9</v>
      </c>
      <c r="L28" s="494"/>
      <c r="M28" s="507" t="s">
        <v>211</v>
      </c>
      <c r="N28" s="59"/>
      <c r="O28" s="25"/>
      <c r="P28" s="25"/>
    </row>
    <row r="29" spans="1:16" ht="25.9" customHeight="1">
      <c r="A29" s="63"/>
      <c r="B29" s="64"/>
      <c r="C29" s="64"/>
      <c r="D29" s="59" t="s">
        <v>130</v>
      </c>
      <c r="E29" s="57" t="s">
        <v>125</v>
      </c>
      <c r="F29" s="502">
        <v>1</v>
      </c>
      <c r="G29" s="502">
        <v>2</v>
      </c>
      <c r="H29" s="502">
        <v>3</v>
      </c>
      <c r="I29" s="502">
        <v>2</v>
      </c>
      <c r="J29" s="502">
        <v>1</v>
      </c>
      <c r="K29" s="478">
        <f t="shared" ref="K29:K30" si="0">SUM(F29:J29)</f>
        <v>9</v>
      </c>
      <c r="L29" s="494"/>
      <c r="M29" s="508"/>
      <c r="N29" s="59"/>
      <c r="O29" s="25"/>
      <c r="P29" s="25"/>
    </row>
    <row r="30" spans="1:16" ht="25.9" customHeight="1" thickBot="1">
      <c r="A30" s="63"/>
      <c r="B30" s="64"/>
      <c r="C30" s="64"/>
      <c r="D30" s="59" t="s">
        <v>131</v>
      </c>
      <c r="E30" s="57" t="s">
        <v>125</v>
      </c>
      <c r="F30" s="503">
        <v>2</v>
      </c>
      <c r="G30" s="503">
        <v>4</v>
      </c>
      <c r="H30" s="503">
        <v>6</v>
      </c>
      <c r="I30" s="503">
        <v>2</v>
      </c>
      <c r="J30" s="503">
        <v>4</v>
      </c>
      <c r="K30" s="479">
        <f t="shared" si="0"/>
        <v>18</v>
      </c>
      <c r="L30" s="494"/>
      <c r="M30" s="509"/>
      <c r="N30" s="59"/>
      <c r="O30" s="25"/>
      <c r="P30" s="25"/>
    </row>
    <row r="31" spans="1:16" ht="25.9" customHeight="1" thickTop="1">
      <c r="A31" s="63"/>
      <c r="B31" s="64"/>
      <c r="C31" s="64"/>
      <c r="D31" s="57"/>
      <c r="E31" s="57"/>
      <c r="F31" s="57"/>
      <c r="G31" s="57"/>
      <c r="H31" s="57"/>
      <c r="I31" s="57"/>
      <c r="J31" s="57"/>
      <c r="K31" s="480">
        <f>SUM(K28:K30)</f>
        <v>36</v>
      </c>
      <c r="L31" s="495"/>
      <c r="M31" s="60"/>
      <c r="N31" s="59"/>
      <c r="O31" s="25"/>
      <c r="P31" s="25"/>
    </row>
    <row r="32" spans="1:16" ht="15.75" customHeight="1">
      <c r="A32" s="65"/>
      <c r="B32" s="37"/>
      <c r="C32" s="37"/>
      <c r="D32" s="66"/>
      <c r="E32" s="66"/>
      <c r="F32" s="66"/>
      <c r="G32" s="66"/>
      <c r="H32" s="66"/>
      <c r="I32" s="66"/>
      <c r="J32" s="66"/>
      <c r="K32" s="481"/>
      <c r="L32" s="496"/>
      <c r="M32" s="68"/>
      <c r="N32" s="67"/>
      <c r="O32" s="25"/>
      <c r="P32" s="25"/>
    </row>
    <row r="33" spans="1:16" ht="15.75" customHeight="1">
      <c r="A33" s="69"/>
      <c r="B33" s="37"/>
      <c r="C33" s="37"/>
      <c r="D33" s="66"/>
      <c r="E33" s="66"/>
      <c r="F33" s="66"/>
      <c r="G33" s="66"/>
      <c r="H33" s="66"/>
      <c r="I33" s="66"/>
      <c r="J33" s="66"/>
      <c r="K33" s="67"/>
      <c r="L33" s="496"/>
      <c r="M33" s="68"/>
      <c r="N33" s="67"/>
      <c r="O33" s="25"/>
      <c r="P33" s="25"/>
    </row>
    <row r="34" spans="1:16" ht="15.75" customHeight="1">
      <c r="A34" s="69"/>
      <c r="B34" s="37"/>
      <c r="C34" s="37"/>
      <c r="D34" s="67"/>
      <c r="E34" s="67"/>
      <c r="F34" s="67"/>
      <c r="G34" s="67"/>
      <c r="H34" s="67"/>
      <c r="I34" s="67"/>
      <c r="J34" s="67"/>
      <c r="K34" s="66"/>
      <c r="L34" s="496"/>
      <c r="M34" s="68"/>
      <c r="N34" s="67"/>
      <c r="O34" s="25"/>
      <c r="P34" s="25"/>
    </row>
    <row r="35" spans="1:16" ht="15.75" customHeight="1">
      <c r="A35" s="69"/>
      <c r="B35" s="37"/>
      <c r="C35" s="37"/>
      <c r="D35" s="67"/>
      <c r="E35" s="67"/>
      <c r="F35" s="67"/>
      <c r="G35" s="67"/>
      <c r="H35" s="67"/>
      <c r="I35" s="67"/>
      <c r="J35" s="67"/>
      <c r="K35" s="67"/>
      <c r="L35" s="496">
        <f>SUM(L27:L34)</f>
        <v>640</v>
      </c>
      <c r="M35" s="68"/>
      <c r="N35" s="67"/>
      <c r="O35" s="25"/>
      <c r="P35" s="25"/>
    </row>
    <row r="36" spans="1:16" ht="15.75" customHeight="1">
      <c r="A36" s="547" t="s">
        <v>132</v>
      </c>
      <c r="B36" s="548"/>
      <c r="C36" s="548"/>
      <c r="D36" s="548"/>
      <c r="E36" s="549"/>
      <c r="F36" s="549"/>
      <c r="G36" s="549"/>
      <c r="H36" s="549"/>
      <c r="I36" s="549"/>
      <c r="J36" s="549"/>
      <c r="K36" s="548"/>
      <c r="L36" s="550"/>
      <c r="M36" s="486"/>
      <c r="N36" s="70"/>
      <c r="O36" s="72"/>
      <c r="P36" s="73"/>
    </row>
    <row r="37" spans="1:16" ht="15.75" customHeight="1">
      <c r="A37" s="74"/>
      <c r="B37" s="46"/>
      <c r="C37" s="46"/>
      <c r="D37" s="46"/>
      <c r="E37" s="467"/>
      <c r="F37" s="467"/>
      <c r="G37" s="467"/>
      <c r="H37" s="467"/>
      <c r="I37" s="467"/>
      <c r="J37" s="467"/>
      <c r="K37" s="46"/>
      <c r="L37" s="46"/>
      <c r="M37" s="467"/>
      <c r="N37" s="42"/>
      <c r="O37" s="72"/>
      <c r="P37" s="26"/>
    </row>
    <row r="38" spans="1:16" ht="15.75" customHeight="1">
      <c r="A38" s="76"/>
      <c r="B38" s="77"/>
      <c r="C38" s="77"/>
      <c r="D38" s="46"/>
      <c r="E38" s="467"/>
      <c r="F38" s="467"/>
      <c r="G38" s="467"/>
      <c r="H38" s="467"/>
      <c r="I38" s="467"/>
      <c r="J38" s="467"/>
      <c r="K38" s="46"/>
      <c r="L38" s="46"/>
      <c r="M38" s="467"/>
      <c r="N38" s="42"/>
      <c r="O38" s="72"/>
      <c r="P38" s="26"/>
    </row>
    <row r="39" spans="1:16" ht="15.75" customHeight="1">
      <c r="A39" s="76"/>
      <c r="B39" s="77"/>
      <c r="C39" s="77"/>
      <c r="D39" s="46"/>
      <c r="E39" s="467"/>
      <c r="F39" s="467"/>
      <c r="G39" s="467"/>
      <c r="H39" s="467"/>
      <c r="I39" s="467"/>
      <c r="J39" s="467"/>
      <c r="K39" s="46"/>
      <c r="L39" s="46"/>
      <c r="M39" s="467"/>
      <c r="N39" s="42"/>
      <c r="O39" s="72"/>
      <c r="P39" s="26"/>
    </row>
    <row r="40" spans="1:16" ht="15.75" customHeight="1">
      <c r="A40" s="76"/>
      <c r="B40" s="77"/>
      <c r="C40" s="77"/>
      <c r="D40" s="46"/>
      <c r="E40" s="467"/>
      <c r="F40" s="467"/>
      <c r="G40" s="467"/>
      <c r="H40" s="467"/>
      <c r="I40" s="467"/>
      <c r="J40" s="467"/>
      <c r="K40" s="46"/>
      <c r="L40" s="46"/>
      <c r="M40" s="467"/>
      <c r="N40" s="42"/>
      <c r="O40" s="72"/>
      <c r="P40" s="26"/>
    </row>
    <row r="41" spans="1:16" ht="15.75" customHeight="1">
      <c r="A41" s="76"/>
      <c r="B41" s="77"/>
      <c r="C41" s="77"/>
      <c r="D41" s="46"/>
      <c r="E41" s="467"/>
      <c r="F41" s="467"/>
      <c r="G41" s="467"/>
      <c r="H41" s="467"/>
      <c r="I41" s="467"/>
      <c r="J41" s="467"/>
      <c r="K41" s="46"/>
      <c r="L41" s="46"/>
      <c r="M41" s="467"/>
      <c r="N41" s="42"/>
      <c r="O41" s="72"/>
      <c r="P41" s="26"/>
    </row>
    <row r="42" spans="1:16" ht="15.75" customHeight="1">
      <c r="A42" s="76"/>
      <c r="B42" s="77"/>
      <c r="C42" s="77"/>
      <c r="D42" s="545" t="s">
        <v>133</v>
      </c>
      <c r="E42" s="546"/>
      <c r="F42" s="546"/>
      <c r="G42" s="546"/>
      <c r="H42" s="546"/>
      <c r="I42" s="546"/>
      <c r="J42" s="546"/>
      <c r="K42" s="533"/>
      <c r="L42" s="533"/>
      <c r="M42" s="517"/>
      <c r="N42" s="517"/>
      <c r="O42" s="72"/>
      <c r="P42" s="26"/>
    </row>
    <row r="43" spans="1:16" ht="15.75" customHeight="1">
      <c r="A43" s="76"/>
      <c r="B43" s="77"/>
      <c r="C43" s="77"/>
      <c r="D43" s="545" t="s">
        <v>134</v>
      </c>
      <c r="E43" s="546"/>
      <c r="F43" s="546"/>
      <c r="G43" s="546"/>
      <c r="H43" s="546"/>
      <c r="I43" s="546"/>
      <c r="J43" s="546"/>
      <c r="K43" s="533"/>
      <c r="L43" s="533"/>
      <c r="M43" s="517"/>
      <c r="N43" s="517"/>
      <c r="O43" s="72"/>
      <c r="P43" s="26"/>
    </row>
    <row r="44" spans="1:16" ht="15.75" customHeight="1">
      <c r="A44" s="76"/>
      <c r="B44" s="77"/>
      <c r="C44" s="77"/>
      <c r="D44" s="545" t="s">
        <v>135</v>
      </c>
      <c r="E44" s="546"/>
      <c r="F44" s="546"/>
      <c r="G44" s="546"/>
      <c r="H44" s="546"/>
      <c r="I44" s="546"/>
      <c r="J44" s="546"/>
      <c r="K44" s="533"/>
      <c r="L44" s="533"/>
      <c r="M44" s="517"/>
      <c r="N44" s="517"/>
      <c r="O44" s="72"/>
      <c r="P44" s="26"/>
    </row>
    <row r="45" spans="1:16" ht="15.75" customHeight="1">
      <c r="A45" s="76"/>
      <c r="B45" s="77"/>
      <c r="C45" s="77"/>
      <c r="D45" s="545" t="s">
        <v>136</v>
      </c>
      <c r="E45" s="546"/>
      <c r="F45" s="546"/>
      <c r="G45" s="546"/>
      <c r="H45" s="546"/>
      <c r="I45" s="546"/>
      <c r="J45" s="546"/>
      <c r="K45" s="533"/>
      <c r="L45" s="533"/>
      <c r="M45" s="517"/>
      <c r="N45" s="517"/>
      <c r="O45" s="26"/>
      <c r="P45" s="26"/>
    </row>
    <row r="46" spans="1:16" ht="14.25" customHeight="1">
      <c r="A46" s="76"/>
      <c r="B46" s="77"/>
      <c r="C46" s="77"/>
      <c r="D46" s="82" t="s">
        <v>137</v>
      </c>
      <c r="E46" s="468"/>
      <c r="F46" s="468"/>
      <c r="G46" s="468"/>
      <c r="H46" s="468"/>
      <c r="I46" s="468"/>
      <c r="J46" s="468"/>
      <c r="K46" s="82"/>
      <c r="L46" s="77"/>
      <c r="M46" s="469"/>
      <c r="N46" s="21"/>
      <c r="O46" s="26"/>
      <c r="P46" s="26"/>
    </row>
    <row r="47" spans="1:16" ht="12.75" customHeight="1">
      <c r="A47" s="84"/>
      <c r="B47" s="85"/>
      <c r="C47" s="85"/>
      <c r="D47" s="21"/>
      <c r="E47" s="469"/>
      <c r="F47" s="469"/>
      <c r="G47" s="469"/>
      <c r="H47" s="469"/>
      <c r="I47" s="469"/>
      <c r="J47" s="469"/>
      <c r="K47" s="21"/>
      <c r="L47" s="77"/>
      <c r="M47" s="469"/>
      <c r="N47" s="21"/>
      <c r="O47" s="26"/>
      <c r="P47" s="26"/>
    </row>
    <row r="48" spans="1:16" ht="12.75" customHeight="1">
      <c r="A48" s="86"/>
      <c r="B48" s="21"/>
      <c r="C48" s="21"/>
      <c r="D48" s="21"/>
      <c r="E48" s="469"/>
      <c r="F48" s="469"/>
      <c r="G48" s="469"/>
      <c r="H48" s="469"/>
      <c r="I48" s="469"/>
      <c r="J48" s="469"/>
      <c r="K48" s="21"/>
      <c r="L48" s="77"/>
      <c r="M48" s="469"/>
      <c r="N48" s="21"/>
      <c r="O48" s="26"/>
      <c r="P48" s="26"/>
    </row>
    <row r="49" spans="1:16" ht="12.75" customHeight="1">
      <c r="A49" s="88"/>
      <c r="B49" s="89"/>
      <c r="C49" s="89"/>
      <c r="D49" s="89"/>
      <c r="E49" s="470"/>
      <c r="F49" s="470"/>
      <c r="G49" s="470"/>
      <c r="H49" s="470"/>
      <c r="I49" s="470"/>
      <c r="J49" s="470"/>
      <c r="K49" s="89"/>
      <c r="L49" s="87"/>
      <c r="M49" s="487"/>
      <c r="N49" s="87"/>
      <c r="O49" s="26"/>
      <c r="P49" s="26"/>
    </row>
    <row r="50" spans="1:16" ht="12.75" customHeight="1">
      <c r="A50" s="84"/>
      <c r="B50" s="85"/>
      <c r="C50" s="85"/>
      <c r="D50" s="85"/>
      <c r="E50" s="471"/>
      <c r="F50" s="471"/>
      <c r="G50" s="471"/>
      <c r="H50" s="471"/>
      <c r="I50" s="471"/>
      <c r="J50" s="471"/>
      <c r="K50" s="85"/>
      <c r="L50" s="87"/>
      <c r="M50" s="487"/>
      <c r="N50" s="87"/>
      <c r="O50" s="26"/>
      <c r="P50" s="26"/>
    </row>
    <row r="51" spans="1:16" ht="13.5" customHeight="1" thickBot="1">
      <c r="A51" s="95"/>
      <c r="B51" s="96"/>
      <c r="C51" s="96"/>
      <c r="D51" s="96"/>
      <c r="E51" s="472"/>
      <c r="F51" s="472"/>
      <c r="G51" s="472"/>
      <c r="H51" s="472"/>
      <c r="I51" s="472"/>
      <c r="J51" s="472"/>
      <c r="K51" s="96"/>
      <c r="L51" s="97"/>
      <c r="M51" s="472"/>
      <c r="N51" s="96"/>
      <c r="O51" s="26"/>
      <c r="P51" s="26"/>
    </row>
    <row r="52" spans="1:16" ht="15.75" customHeight="1">
      <c r="A52" s="25"/>
      <c r="B52" s="25"/>
      <c r="C52" s="25"/>
      <c r="D52" s="101"/>
      <c r="E52" s="101"/>
      <c r="F52" s="101"/>
      <c r="G52" s="101"/>
      <c r="H52" s="101"/>
      <c r="I52" s="101"/>
      <c r="J52" s="101"/>
      <c r="K52" s="101"/>
      <c r="L52" s="497"/>
      <c r="M52" s="102"/>
      <c r="N52" s="103"/>
      <c r="O52" s="26"/>
      <c r="P52" s="26"/>
    </row>
    <row r="53" spans="1:16" ht="12.75" customHeight="1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5"/>
      <c r="O53" s="26"/>
      <c r="P53" s="26"/>
    </row>
    <row r="54" spans="1:16" ht="12.75" customHeight="1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25"/>
      <c r="O54" s="26"/>
      <c r="P54" s="26"/>
    </row>
    <row r="55" spans="1:16" ht="12.7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106"/>
      <c r="M55" s="25"/>
      <c r="N55" s="25"/>
      <c r="O55" s="26"/>
      <c r="P55" s="26"/>
    </row>
    <row r="56" spans="1:16" ht="12.7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106"/>
      <c r="M56" s="25"/>
      <c r="N56" s="25"/>
      <c r="O56" s="26"/>
      <c r="P56" s="26"/>
    </row>
    <row r="57" spans="1:16" ht="12.7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106"/>
      <c r="M57" s="25"/>
      <c r="N57" s="25"/>
      <c r="O57" s="26"/>
      <c r="P57" s="26"/>
    </row>
    <row r="58" spans="1:16" ht="12.7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106"/>
      <c r="M58" s="25"/>
      <c r="N58" s="25"/>
      <c r="O58" s="26"/>
      <c r="P58" s="26"/>
    </row>
    <row r="59" spans="1:16" ht="12.7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106"/>
      <c r="M59" s="25"/>
      <c r="N59" s="25"/>
      <c r="O59" s="26"/>
      <c r="P59" s="26"/>
    </row>
    <row r="60" spans="1:16" ht="12.7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106"/>
      <c r="M60" s="25"/>
      <c r="N60" s="25"/>
      <c r="O60" s="26"/>
      <c r="P60" s="26"/>
    </row>
    <row r="61" spans="1:16" ht="12.7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106"/>
      <c r="M61" s="25"/>
      <c r="N61" s="25"/>
      <c r="O61" s="26"/>
      <c r="P61" s="26"/>
    </row>
    <row r="62" spans="1:16" ht="12.7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106"/>
      <c r="M62" s="25"/>
      <c r="N62" s="25"/>
      <c r="O62" s="26"/>
      <c r="P62" s="26"/>
    </row>
    <row r="63" spans="1:16" ht="12.7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106"/>
      <c r="M63" s="25"/>
      <c r="N63" s="25"/>
      <c r="O63" s="26"/>
      <c r="P63" s="26"/>
    </row>
    <row r="64" spans="1:16" ht="12.7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106"/>
      <c r="M64" s="25"/>
      <c r="N64" s="25"/>
      <c r="O64" s="26"/>
      <c r="P64" s="26"/>
    </row>
    <row r="65" spans="1:16" ht="12.7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106"/>
      <c r="M65" s="25"/>
      <c r="N65" s="25"/>
      <c r="O65" s="26"/>
      <c r="P65" s="26"/>
    </row>
    <row r="66" spans="1:16" ht="12.7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106"/>
      <c r="M66" s="25"/>
      <c r="N66" s="25"/>
      <c r="O66" s="26"/>
      <c r="P66" s="26"/>
    </row>
    <row r="67" spans="1:16" ht="12.7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106"/>
      <c r="M67" s="25"/>
      <c r="N67" s="25"/>
      <c r="O67" s="26"/>
      <c r="P67" s="26"/>
    </row>
    <row r="68" spans="1:16" ht="12.7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106"/>
      <c r="M68" s="25"/>
      <c r="N68" s="25"/>
      <c r="O68" s="26"/>
      <c r="P68" s="26"/>
    </row>
    <row r="69" spans="1:16" ht="12.7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106"/>
      <c r="M69" s="25"/>
      <c r="N69" s="25"/>
      <c r="O69" s="26"/>
      <c r="P69" s="26"/>
    </row>
    <row r="70" spans="1:16" ht="12.7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106"/>
      <c r="M70" s="25"/>
      <c r="N70" s="25"/>
      <c r="O70" s="26"/>
      <c r="P70" s="26"/>
    </row>
    <row r="71" spans="1:16" ht="12.7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106"/>
      <c r="M71" s="25"/>
      <c r="N71" s="25"/>
      <c r="O71" s="26"/>
      <c r="P71" s="26"/>
    </row>
    <row r="72" spans="1:16" ht="12.7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106"/>
      <c r="M72" s="25"/>
      <c r="N72" s="25"/>
      <c r="O72" s="26"/>
      <c r="P72" s="26"/>
    </row>
    <row r="73" spans="1:16" ht="12.7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106"/>
      <c r="M73" s="25"/>
      <c r="N73" s="25"/>
      <c r="O73" s="26"/>
      <c r="P73" s="26"/>
    </row>
    <row r="74" spans="1:16" ht="12.7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106"/>
      <c r="M74" s="25"/>
      <c r="N74" s="25"/>
      <c r="O74" s="26"/>
      <c r="P74" s="26"/>
    </row>
    <row r="75" spans="1:16" ht="12.7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106"/>
      <c r="M75" s="25"/>
      <c r="N75" s="25"/>
      <c r="O75" s="26"/>
      <c r="P75" s="26"/>
    </row>
    <row r="76" spans="1:16" ht="12.7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106"/>
      <c r="M76" s="25"/>
      <c r="N76" s="25"/>
      <c r="O76" s="26"/>
      <c r="P76" s="26"/>
    </row>
    <row r="77" spans="1:16" ht="12.7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106"/>
      <c r="M77" s="25"/>
      <c r="N77" s="25"/>
      <c r="O77" s="26"/>
      <c r="P77" s="26"/>
    </row>
    <row r="78" spans="1:16" ht="12.7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106"/>
      <c r="M78" s="25"/>
      <c r="N78" s="25"/>
      <c r="O78" s="26"/>
      <c r="P78" s="26"/>
    </row>
    <row r="79" spans="1:16" ht="12.7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106"/>
      <c r="M79" s="25"/>
      <c r="N79" s="25"/>
      <c r="O79" s="26"/>
      <c r="P79" s="26"/>
    </row>
    <row r="80" spans="1:16" ht="12.7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106"/>
      <c r="M80" s="25"/>
      <c r="N80" s="25"/>
      <c r="O80" s="26"/>
      <c r="P80" s="26"/>
    </row>
    <row r="81" spans="1:16" ht="12.7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106"/>
      <c r="M81" s="25"/>
      <c r="N81" s="25"/>
      <c r="O81" s="26"/>
      <c r="P81" s="26"/>
    </row>
    <row r="82" spans="1:16" ht="12.7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106"/>
      <c r="M82" s="25"/>
      <c r="N82" s="25"/>
      <c r="O82" s="26"/>
      <c r="P82" s="26"/>
    </row>
    <row r="83" spans="1:16" ht="12.7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106"/>
      <c r="M83" s="25"/>
      <c r="N83" s="25"/>
      <c r="O83" s="26"/>
      <c r="P83" s="26"/>
    </row>
    <row r="84" spans="1:16" ht="12.7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106"/>
      <c r="M84" s="25"/>
      <c r="N84" s="25"/>
      <c r="O84" s="26"/>
      <c r="P84" s="26"/>
    </row>
    <row r="85" spans="1:16" ht="12.7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106"/>
      <c r="M85" s="25"/>
      <c r="N85" s="25"/>
      <c r="O85" s="26"/>
      <c r="P85" s="26"/>
    </row>
    <row r="86" spans="1:16" ht="12.7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106"/>
      <c r="M86" s="25"/>
      <c r="N86" s="25"/>
      <c r="O86" s="26"/>
      <c r="P86" s="26"/>
    </row>
    <row r="87" spans="1:16" ht="12.7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106"/>
      <c r="M87" s="25"/>
      <c r="N87" s="25"/>
      <c r="O87" s="26"/>
      <c r="P87" s="26"/>
    </row>
    <row r="88" spans="1:16" ht="12.7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106"/>
      <c r="M88" s="25"/>
      <c r="N88" s="25"/>
      <c r="O88" s="26"/>
      <c r="P88" s="26"/>
    </row>
    <row r="89" spans="1:16" ht="12.7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106"/>
      <c r="M89" s="25"/>
      <c r="N89" s="25"/>
      <c r="O89" s="26"/>
      <c r="P89" s="26"/>
    </row>
    <row r="90" spans="1:16" ht="12.7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106"/>
      <c r="M90" s="25"/>
      <c r="N90" s="25"/>
      <c r="O90" s="26"/>
      <c r="P90" s="26"/>
    </row>
    <row r="91" spans="1:16" ht="12.7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106"/>
      <c r="M91" s="25"/>
      <c r="N91" s="25"/>
      <c r="O91" s="26"/>
      <c r="P91" s="26"/>
    </row>
    <row r="92" spans="1:16" ht="12.7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106"/>
      <c r="M92" s="25"/>
      <c r="N92" s="25"/>
      <c r="O92" s="26"/>
      <c r="P92" s="26"/>
    </row>
    <row r="93" spans="1:16" ht="12.7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106"/>
      <c r="M93" s="25"/>
      <c r="N93" s="25"/>
      <c r="O93" s="26"/>
      <c r="P93" s="26"/>
    </row>
    <row r="94" spans="1:16" ht="12.7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106"/>
      <c r="M94" s="25"/>
      <c r="N94" s="25"/>
      <c r="O94" s="26"/>
      <c r="P94" s="26"/>
    </row>
  </sheetData>
  <mergeCells count="23">
    <mergeCell ref="M16:N16"/>
    <mergeCell ref="A17:C19"/>
    <mergeCell ref="D45:N45"/>
    <mergeCell ref="A36:L36"/>
    <mergeCell ref="D44:N44"/>
    <mergeCell ref="D42:N42"/>
    <mergeCell ref="D43:N43"/>
    <mergeCell ref="A1:N1"/>
    <mergeCell ref="M28:M30"/>
    <mergeCell ref="A9:D9"/>
    <mergeCell ref="L9:N9"/>
    <mergeCell ref="A11:D11"/>
    <mergeCell ref="L11:N11"/>
    <mergeCell ref="A13:D13"/>
    <mergeCell ref="L13:N13"/>
    <mergeCell ref="A24:C25"/>
    <mergeCell ref="D24:D25"/>
    <mergeCell ref="N24:N25"/>
    <mergeCell ref="D14:L14"/>
    <mergeCell ref="D15:L15"/>
    <mergeCell ref="A16:C16"/>
    <mergeCell ref="D16:L16"/>
    <mergeCell ref="M14:N14"/>
  </mergeCells>
  <pageMargins left="0.7" right="0.7" top="0.75" bottom="0.75" header="0" footer="0"/>
  <pageSetup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/>
  </sheetViews>
  <sheetFormatPr defaultColWidth="14.42578125" defaultRowHeight="15" customHeight="1"/>
  <cols>
    <col min="1" max="1" width="6.7109375" customWidth="1"/>
    <col min="2" max="2" width="2.7109375" customWidth="1"/>
    <col min="3" max="3" width="5" customWidth="1"/>
    <col min="4" max="4" width="7.28515625" customWidth="1"/>
    <col min="5" max="5" width="11" customWidth="1"/>
    <col min="6" max="7" width="9.5703125" customWidth="1"/>
    <col min="8" max="8" width="9" customWidth="1"/>
    <col min="9" max="9" width="9.28515625" customWidth="1"/>
    <col min="10" max="10" width="10.28515625" customWidth="1"/>
    <col min="11" max="11" width="11.7109375" customWidth="1"/>
    <col min="12" max="12" width="13.28515625" customWidth="1"/>
    <col min="13" max="13" width="4.5703125" customWidth="1"/>
    <col min="14" max="14" width="5.42578125" customWidth="1"/>
    <col min="15" max="15" width="5.28515625" customWidth="1"/>
    <col min="16" max="18" width="11" customWidth="1"/>
  </cols>
  <sheetData>
    <row r="1" spans="1:18" ht="22.5" customHeight="1">
      <c r="A1" s="504" t="s">
        <v>97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65"/>
      <c r="P1" s="25"/>
      <c r="Q1" s="26"/>
      <c r="R1" s="26"/>
    </row>
    <row r="2" spans="1:18" ht="12.75" customHeight="1">
      <c r="A2" s="107" t="s">
        <v>70</v>
      </c>
      <c r="B2" s="108"/>
      <c r="C2" s="108"/>
      <c r="D2" s="109"/>
      <c r="E2" s="109"/>
      <c r="F2" s="109"/>
      <c r="G2" s="109"/>
      <c r="H2" s="566" t="s">
        <v>71</v>
      </c>
      <c r="I2" s="529"/>
      <c r="J2" s="530"/>
      <c r="K2" s="110" t="s">
        <v>72</v>
      </c>
      <c r="L2" s="109"/>
      <c r="M2" s="109"/>
      <c r="N2" s="109"/>
      <c r="O2" s="92"/>
      <c r="P2" s="25"/>
      <c r="Q2" s="26"/>
      <c r="R2" s="26"/>
    </row>
    <row r="3" spans="1:18" ht="15" customHeight="1">
      <c r="A3" s="111" t="e">
        <f>#REF!</f>
        <v>#REF!</v>
      </c>
      <c r="B3" s="82"/>
      <c r="C3" s="82"/>
      <c r="D3" s="21"/>
      <c r="E3" s="21"/>
      <c r="F3" s="21"/>
      <c r="G3" s="21"/>
      <c r="H3" s="564" t="s">
        <v>138</v>
      </c>
      <c r="I3" s="511"/>
      <c r="J3" s="536"/>
      <c r="K3" s="112" t="s">
        <v>74</v>
      </c>
      <c r="L3" s="113"/>
      <c r="M3" s="113"/>
      <c r="N3" s="113"/>
      <c r="O3" s="114"/>
      <c r="P3" s="25"/>
      <c r="Q3" s="26"/>
      <c r="R3" s="26"/>
    </row>
    <row r="4" spans="1:18" ht="14.25" customHeight="1">
      <c r="A4" s="115" t="e">
        <f>#REF!</f>
        <v>#REF!</v>
      </c>
      <c r="B4" s="116"/>
      <c r="C4" s="116"/>
      <c r="D4" s="21"/>
      <c r="E4" s="21"/>
      <c r="F4" s="21"/>
      <c r="G4" s="21"/>
      <c r="H4" s="566" t="e">
        <f>#REF!</f>
        <v>#REF!</v>
      </c>
      <c r="I4" s="529"/>
      <c r="J4" s="530"/>
      <c r="K4" s="117" t="s">
        <v>98</v>
      </c>
      <c r="L4" s="118"/>
      <c r="M4" s="118"/>
      <c r="N4" s="118"/>
      <c r="O4" s="119"/>
      <c r="P4" s="25"/>
      <c r="Q4" s="26"/>
      <c r="R4" s="26"/>
    </row>
    <row r="5" spans="1:18" ht="15.75" customHeight="1">
      <c r="A5" s="115" t="e">
        <f>#REF!</f>
        <v>#REF!</v>
      </c>
      <c r="B5" s="116"/>
      <c r="C5" s="116"/>
      <c r="D5" s="21"/>
      <c r="E5" s="21"/>
      <c r="F5" s="21"/>
      <c r="G5" s="21"/>
      <c r="H5" s="567" t="s">
        <v>139</v>
      </c>
      <c r="I5" s="511"/>
      <c r="J5" s="536"/>
      <c r="K5" s="120" t="s">
        <v>99</v>
      </c>
      <c r="L5" s="21"/>
      <c r="M5" s="21"/>
      <c r="N5" s="21"/>
      <c r="O5" s="34"/>
      <c r="P5" s="25"/>
      <c r="Q5" s="26"/>
      <c r="R5" s="26"/>
    </row>
    <row r="6" spans="1:18" ht="15.75" customHeight="1">
      <c r="A6" s="115" t="e">
        <f>#REF!</f>
        <v>#REF!</v>
      </c>
      <c r="B6" s="116"/>
      <c r="C6" s="116"/>
      <c r="D6" s="21"/>
      <c r="E6" s="21"/>
      <c r="F6" s="21"/>
      <c r="G6" s="21"/>
      <c r="H6" s="570" t="e">
        <f>#REF!</f>
        <v>#REF!</v>
      </c>
      <c r="I6" s="529"/>
      <c r="J6" s="530"/>
      <c r="K6" s="21"/>
      <c r="L6" s="20"/>
      <c r="M6" s="20"/>
      <c r="N6" s="20"/>
      <c r="O6" s="34"/>
      <c r="P6" s="25"/>
      <c r="Q6" s="26"/>
      <c r="R6" s="26"/>
    </row>
    <row r="7" spans="1:18" ht="15.75" customHeight="1">
      <c r="A7" s="121" t="e">
        <f>#REF!</f>
        <v>#REF!</v>
      </c>
      <c r="B7" s="113"/>
      <c r="C7" s="113"/>
      <c r="D7" s="113"/>
      <c r="E7" s="113"/>
      <c r="F7" s="113"/>
      <c r="G7" s="113"/>
      <c r="H7" s="567" t="s">
        <v>140</v>
      </c>
      <c r="I7" s="511"/>
      <c r="J7" s="536"/>
      <c r="K7" s="122"/>
      <c r="L7" s="113"/>
      <c r="M7" s="113"/>
      <c r="N7" s="113"/>
      <c r="O7" s="114"/>
      <c r="P7" s="25"/>
      <c r="Q7" s="26"/>
      <c r="R7" s="26"/>
    </row>
    <row r="8" spans="1:18" ht="12.75" customHeight="1">
      <c r="A8" s="107" t="s">
        <v>75</v>
      </c>
      <c r="B8" s="108"/>
      <c r="C8" s="108"/>
      <c r="D8" s="109"/>
      <c r="E8" s="109"/>
      <c r="F8" s="109"/>
      <c r="G8" s="109"/>
      <c r="H8" s="110" t="s">
        <v>13</v>
      </c>
      <c r="I8" s="109"/>
      <c r="J8" s="109"/>
      <c r="K8" s="109"/>
      <c r="L8" s="109"/>
      <c r="M8" s="109"/>
      <c r="N8" s="109"/>
      <c r="O8" s="92"/>
      <c r="P8" s="25"/>
      <c r="Q8" s="26"/>
      <c r="R8" s="26"/>
    </row>
    <row r="9" spans="1:18" ht="18" customHeight="1">
      <c r="A9" s="17" t="s">
        <v>78</v>
      </c>
      <c r="B9" s="18"/>
      <c r="C9" s="18"/>
      <c r="D9" s="18"/>
      <c r="E9" s="18"/>
      <c r="F9" s="123"/>
      <c r="G9" s="123"/>
      <c r="H9" s="30"/>
      <c r="I9" s="36"/>
      <c r="J9" s="109"/>
      <c r="K9" s="64"/>
      <c r="L9" s="124"/>
      <c r="M9" s="124"/>
      <c r="N9" s="124"/>
      <c r="O9" s="92"/>
      <c r="P9" s="25"/>
      <c r="Q9" s="26"/>
      <c r="R9" s="26"/>
    </row>
    <row r="10" spans="1:18" ht="15.75" customHeight="1">
      <c r="A10" s="86" t="s">
        <v>100</v>
      </c>
      <c r="B10" s="21"/>
      <c r="C10" s="21"/>
      <c r="D10" s="21"/>
      <c r="E10" s="21"/>
      <c r="F10" s="21"/>
      <c r="G10" s="21"/>
      <c r="H10" s="35"/>
      <c r="I10" s="38"/>
      <c r="J10" s="113"/>
      <c r="K10" s="125"/>
      <c r="L10" s="126"/>
      <c r="M10" s="126"/>
      <c r="N10" s="126"/>
      <c r="O10" s="114"/>
      <c r="P10" s="25"/>
      <c r="Q10" s="26"/>
      <c r="R10" s="26"/>
    </row>
    <row r="11" spans="1:18" ht="14.25" customHeight="1">
      <c r="A11" s="86" t="s">
        <v>101</v>
      </c>
      <c r="B11" s="21"/>
      <c r="C11" s="21"/>
      <c r="D11" s="21"/>
      <c r="E11" s="21"/>
      <c r="F11" s="21"/>
      <c r="G11" s="21"/>
      <c r="H11" s="571" t="s">
        <v>82</v>
      </c>
      <c r="I11" s="529"/>
      <c r="J11" s="530"/>
      <c r="K11" s="566" t="s">
        <v>102</v>
      </c>
      <c r="L11" s="529"/>
      <c r="M11" s="529"/>
      <c r="N11" s="529"/>
      <c r="O11" s="568"/>
      <c r="P11" s="25"/>
      <c r="Q11" s="26"/>
      <c r="R11" s="26"/>
    </row>
    <row r="12" spans="1:18" ht="12.75" customHeight="1">
      <c r="A12" s="86" t="s">
        <v>103</v>
      </c>
      <c r="B12" s="21"/>
      <c r="C12" s="21"/>
      <c r="D12" s="21"/>
      <c r="E12" s="21"/>
      <c r="F12" s="21"/>
      <c r="G12" s="21"/>
      <c r="H12" s="556" t="s">
        <v>20</v>
      </c>
      <c r="I12" s="533"/>
      <c r="J12" s="534"/>
      <c r="K12" s="569" t="s">
        <v>19</v>
      </c>
      <c r="L12" s="511"/>
      <c r="M12" s="511"/>
      <c r="N12" s="511"/>
      <c r="O12" s="552"/>
      <c r="P12" s="25"/>
      <c r="Q12" s="26"/>
      <c r="R12" s="26"/>
    </row>
    <row r="13" spans="1:18" ht="14.25" customHeight="1">
      <c r="A13" s="86"/>
      <c r="B13" s="21"/>
      <c r="C13" s="21"/>
      <c r="D13" s="21"/>
      <c r="E13" s="21"/>
      <c r="F13" s="21"/>
      <c r="G13" s="21"/>
      <c r="H13" s="127" t="s">
        <v>104</v>
      </c>
      <c r="I13" s="128"/>
      <c r="J13" s="128"/>
      <c r="K13" s="128"/>
      <c r="L13" s="128"/>
      <c r="M13" s="128"/>
      <c r="N13" s="128"/>
      <c r="O13" s="129"/>
      <c r="P13" s="25"/>
      <c r="Q13" s="26"/>
      <c r="R13" s="26"/>
    </row>
    <row r="14" spans="1:18" ht="18" customHeight="1">
      <c r="A14" s="130" t="s">
        <v>23</v>
      </c>
      <c r="B14" s="109"/>
      <c r="C14" s="109"/>
      <c r="D14" s="109"/>
      <c r="E14" s="110" t="s">
        <v>105</v>
      </c>
      <c r="F14" s="109"/>
      <c r="G14" s="109"/>
      <c r="H14" s="40"/>
      <c r="I14" s="131"/>
      <c r="J14" s="18"/>
      <c r="K14" s="18"/>
      <c r="L14" s="131"/>
      <c r="M14" s="131"/>
      <c r="N14" s="131"/>
      <c r="O14" s="132"/>
      <c r="P14" s="25"/>
      <c r="Q14" s="26"/>
      <c r="R14" s="26"/>
    </row>
    <row r="15" spans="1:18" ht="15" customHeight="1">
      <c r="A15" s="582" t="s">
        <v>85</v>
      </c>
      <c r="B15" s="511"/>
      <c r="C15" s="511"/>
      <c r="D15" s="512"/>
      <c r="E15" s="579" t="s">
        <v>86</v>
      </c>
      <c r="F15" s="511"/>
      <c r="G15" s="536"/>
      <c r="H15" s="23" t="s">
        <v>84</v>
      </c>
      <c r="I15" s="116"/>
      <c r="J15" s="116"/>
      <c r="K15" s="82"/>
      <c r="L15" s="21"/>
      <c r="M15" s="21"/>
      <c r="N15" s="21"/>
      <c r="O15" s="133"/>
      <c r="P15" s="25"/>
      <c r="Q15" s="26"/>
      <c r="R15" s="26"/>
    </row>
    <row r="16" spans="1:18" ht="14.25" customHeight="1">
      <c r="A16" s="134" t="s">
        <v>29</v>
      </c>
      <c r="B16" s="124"/>
      <c r="C16" s="124"/>
      <c r="D16" s="124"/>
      <c r="E16" s="135" t="s">
        <v>30</v>
      </c>
      <c r="F16" s="124"/>
      <c r="G16" s="124"/>
      <c r="H16" s="136"/>
      <c r="I16" s="82"/>
      <c r="J16" s="82"/>
      <c r="K16" s="21"/>
      <c r="L16" s="21"/>
      <c r="M16" s="21"/>
      <c r="N16" s="21"/>
      <c r="O16" s="132"/>
      <c r="P16" s="25"/>
      <c r="Q16" s="26"/>
      <c r="R16" s="26"/>
    </row>
    <row r="17" spans="1:18" ht="14.25" customHeight="1">
      <c r="A17" s="582" t="s">
        <v>87</v>
      </c>
      <c r="B17" s="511"/>
      <c r="C17" s="511"/>
      <c r="D17" s="512"/>
      <c r="E17" s="579" t="s">
        <v>86</v>
      </c>
      <c r="F17" s="511"/>
      <c r="G17" s="536"/>
      <c r="H17" s="136"/>
      <c r="I17" s="21"/>
      <c r="J17" s="21"/>
      <c r="K17" s="82"/>
      <c r="L17" s="21"/>
      <c r="M17" s="21"/>
      <c r="N17" s="21"/>
      <c r="O17" s="133"/>
      <c r="P17" s="25"/>
      <c r="Q17" s="26"/>
      <c r="R17" s="26"/>
    </row>
    <row r="18" spans="1:18" ht="14.25" customHeight="1">
      <c r="A18" s="134" t="s">
        <v>33</v>
      </c>
      <c r="B18" s="124"/>
      <c r="C18" s="124"/>
      <c r="D18" s="124"/>
      <c r="E18" s="135" t="s">
        <v>34</v>
      </c>
      <c r="F18" s="124"/>
      <c r="G18" s="124"/>
      <c r="H18" s="136"/>
      <c r="I18" s="82"/>
      <c r="J18" s="82"/>
      <c r="K18" s="116"/>
      <c r="L18" s="21"/>
      <c r="M18" s="21"/>
      <c r="N18" s="21"/>
      <c r="O18" s="133"/>
      <c r="P18" s="25"/>
      <c r="Q18" s="26"/>
      <c r="R18" s="26"/>
    </row>
    <row r="19" spans="1:18" ht="14.25" customHeight="1">
      <c r="A19" s="559" t="s">
        <v>80</v>
      </c>
      <c r="B19" s="511"/>
      <c r="C19" s="511"/>
      <c r="D19" s="512"/>
      <c r="E19" s="580" t="s">
        <v>80</v>
      </c>
      <c r="F19" s="517"/>
      <c r="G19" s="137"/>
      <c r="H19" s="136"/>
      <c r="I19" s="116" t="e">
        <f>#REF!</f>
        <v>#REF!</v>
      </c>
      <c r="J19" s="116"/>
      <c r="K19" s="116"/>
      <c r="L19" s="126"/>
      <c r="M19" s="126"/>
      <c r="N19" s="126"/>
      <c r="O19" s="138"/>
      <c r="P19" s="25"/>
      <c r="Q19" s="26"/>
      <c r="R19" s="26"/>
    </row>
    <row r="20" spans="1:18" ht="12.75" customHeight="1">
      <c r="A20" s="139" t="s">
        <v>106</v>
      </c>
      <c r="B20" s="109"/>
      <c r="C20" s="109"/>
      <c r="D20" s="558" t="s">
        <v>36</v>
      </c>
      <c r="E20" s="530"/>
      <c r="F20" s="581" t="s">
        <v>37</v>
      </c>
      <c r="G20" s="529"/>
      <c r="H20" s="529"/>
      <c r="I20" s="529"/>
      <c r="J20" s="529"/>
      <c r="K20" s="530"/>
      <c r="L20" s="556" t="s">
        <v>107</v>
      </c>
      <c r="M20" s="533"/>
      <c r="N20" s="533"/>
      <c r="O20" s="557"/>
      <c r="P20" s="25"/>
      <c r="Q20" s="26"/>
      <c r="R20" s="26"/>
    </row>
    <row r="21" spans="1:18" ht="15.75" customHeight="1">
      <c r="A21" s="140" t="s">
        <v>41</v>
      </c>
      <c r="B21" s="21"/>
      <c r="C21" s="21"/>
      <c r="D21" s="531">
        <v>525</v>
      </c>
      <c r="E21" s="534"/>
      <c r="F21" s="141"/>
      <c r="G21" s="142"/>
      <c r="H21" s="142"/>
      <c r="I21" s="142"/>
      <c r="J21" s="142"/>
      <c r="K21" s="143"/>
      <c r="L21" s="556"/>
      <c r="M21" s="533"/>
      <c r="N21" s="533"/>
      <c r="O21" s="557"/>
      <c r="P21" s="25"/>
      <c r="Q21" s="26"/>
      <c r="R21" s="26"/>
    </row>
    <row r="22" spans="1:18" ht="12.75" customHeight="1">
      <c r="A22" s="554"/>
      <c r="B22" s="511"/>
      <c r="C22" s="536"/>
      <c r="D22" s="553"/>
      <c r="E22" s="536"/>
      <c r="F22" s="555" t="s">
        <v>108</v>
      </c>
      <c r="G22" s="511"/>
      <c r="H22" s="511"/>
      <c r="I22" s="511"/>
      <c r="J22" s="511"/>
      <c r="K22" s="536"/>
      <c r="L22" s="144"/>
      <c r="M22" s="144"/>
      <c r="N22" s="144"/>
      <c r="O22" s="145"/>
      <c r="P22" s="25"/>
      <c r="Q22" s="26"/>
      <c r="R22" s="26"/>
    </row>
    <row r="23" spans="1:18" ht="14.25" customHeight="1">
      <c r="A23" s="563" t="str">
        <f>A9</f>
        <v>ENERGIZED SOLUTION CORP,</v>
      </c>
      <c r="B23" s="519"/>
      <c r="C23" s="520"/>
      <c r="D23" s="109"/>
      <c r="E23" s="146"/>
      <c r="F23" s="124"/>
      <c r="G23" s="124"/>
      <c r="H23" s="124"/>
      <c r="I23" s="91"/>
      <c r="J23" s="109"/>
      <c r="K23" s="147"/>
      <c r="L23" s="148"/>
      <c r="M23" s="148"/>
      <c r="N23" s="148"/>
      <c r="O23" s="92"/>
      <c r="P23" s="25"/>
      <c r="Q23" s="26"/>
      <c r="R23" s="26"/>
    </row>
    <row r="24" spans="1:18" ht="14.25" customHeight="1">
      <c r="A24" s="542"/>
      <c r="B24" s="543"/>
      <c r="C24" s="544"/>
      <c r="D24" s="21"/>
      <c r="E24" s="82"/>
      <c r="F24" s="82"/>
      <c r="G24" s="82"/>
      <c r="H24" s="116"/>
      <c r="I24" s="77"/>
      <c r="J24" s="77"/>
      <c r="K24" s="149"/>
      <c r="L24" s="150"/>
      <c r="M24" s="150"/>
      <c r="N24" s="150"/>
      <c r="O24" s="94"/>
      <c r="P24" s="25"/>
      <c r="Q24" s="26"/>
      <c r="R24" s="26"/>
    </row>
    <row r="25" spans="1:18" ht="14.25" customHeight="1">
      <c r="A25" s="521"/>
      <c r="B25" s="522"/>
      <c r="C25" s="523"/>
      <c r="D25" s="21"/>
      <c r="E25" s="82"/>
      <c r="F25" s="82"/>
      <c r="G25" s="82"/>
      <c r="H25" s="116"/>
      <c r="I25" s="77"/>
      <c r="J25" s="21"/>
      <c r="K25" s="150"/>
      <c r="L25" s="151"/>
      <c r="M25" s="151"/>
      <c r="N25" s="151"/>
      <c r="O25" s="94"/>
      <c r="P25" s="25"/>
      <c r="Q25" s="26"/>
      <c r="R25" s="26"/>
    </row>
    <row r="26" spans="1:18" ht="15.75" customHeight="1">
      <c r="A26" s="86"/>
      <c r="B26" s="21"/>
      <c r="C26" s="21"/>
      <c r="D26" s="21"/>
      <c r="E26" s="32"/>
      <c r="F26" s="21"/>
      <c r="G26" s="21"/>
      <c r="H26" s="21"/>
      <c r="I26" s="77"/>
      <c r="J26" s="21"/>
      <c r="K26" s="150"/>
      <c r="L26" s="151"/>
      <c r="M26" s="151"/>
      <c r="N26" s="151"/>
      <c r="O26" s="94"/>
      <c r="P26" s="25"/>
      <c r="Q26" s="26"/>
      <c r="R26" s="26"/>
    </row>
    <row r="27" spans="1:18" ht="15.75" customHeight="1">
      <c r="A27" s="152" t="s">
        <v>109</v>
      </c>
      <c r="B27" s="118"/>
      <c r="C27" s="153" t="s">
        <v>141</v>
      </c>
      <c r="D27" s="21"/>
      <c r="E27" s="21"/>
      <c r="F27" s="21"/>
      <c r="G27" s="21"/>
      <c r="H27" s="154"/>
      <c r="I27" s="46"/>
      <c r="J27" s="20"/>
      <c r="K27" s="47"/>
      <c r="L27" s="48"/>
      <c r="M27" s="48"/>
      <c r="N27" s="48"/>
      <c r="O27" s="155"/>
      <c r="P27" s="25"/>
      <c r="Q27" s="26"/>
      <c r="R27" s="26" t="e">
        <f>E32*F32</f>
        <v>#VALUE!</v>
      </c>
    </row>
    <row r="28" spans="1:18" ht="16.5" customHeight="1">
      <c r="A28" s="86"/>
      <c r="B28" s="21"/>
      <c r="C28" s="21"/>
      <c r="D28" s="21"/>
      <c r="E28" s="116"/>
      <c r="F28" s="21"/>
      <c r="G28" s="21"/>
      <c r="H28" s="154"/>
      <c r="I28" s="46"/>
      <c r="J28" s="20"/>
      <c r="K28" s="47"/>
      <c r="L28" s="48"/>
      <c r="M28" s="48"/>
      <c r="N28" s="48"/>
      <c r="O28" s="155"/>
      <c r="P28" s="25"/>
      <c r="Q28" s="26"/>
      <c r="R28" s="26"/>
    </row>
    <row r="29" spans="1:18" ht="26.25" customHeight="1">
      <c r="A29" s="560" t="s">
        <v>111</v>
      </c>
      <c r="B29" s="561"/>
      <c r="C29" s="561"/>
      <c r="D29" s="561"/>
      <c r="E29" s="561"/>
      <c r="F29" s="561"/>
      <c r="G29" s="561"/>
      <c r="H29" s="561"/>
      <c r="I29" s="561"/>
      <c r="J29" s="561"/>
      <c r="K29" s="561"/>
      <c r="L29" s="561"/>
      <c r="M29" s="561"/>
      <c r="N29" s="561"/>
      <c r="O29" s="562"/>
      <c r="P29" s="25"/>
      <c r="Q29" s="26"/>
      <c r="R29" s="26"/>
    </row>
    <row r="30" spans="1:18" ht="12.75" customHeight="1">
      <c r="A30" s="518" t="s">
        <v>112</v>
      </c>
      <c r="B30" s="519"/>
      <c r="C30" s="520"/>
      <c r="D30" s="524" t="s">
        <v>49</v>
      </c>
      <c r="E30" s="51" t="s">
        <v>38</v>
      </c>
      <c r="F30" s="52" t="s">
        <v>59</v>
      </c>
      <c r="G30" s="526" t="s">
        <v>114</v>
      </c>
      <c r="H30" s="51" t="s">
        <v>59</v>
      </c>
      <c r="I30" s="51" t="s">
        <v>115</v>
      </c>
      <c r="J30" s="51" t="s">
        <v>116</v>
      </c>
      <c r="K30" s="51" t="s">
        <v>117</v>
      </c>
      <c r="L30" s="51" t="s">
        <v>118</v>
      </c>
      <c r="M30" s="551" t="s">
        <v>119</v>
      </c>
      <c r="N30" s="511"/>
      <c r="O30" s="552"/>
      <c r="P30" s="25"/>
      <c r="Q30" s="26"/>
      <c r="R30" s="26"/>
    </row>
    <row r="31" spans="1:18" ht="12.75" customHeight="1">
      <c r="A31" s="521"/>
      <c r="B31" s="522"/>
      <c r="C31" s="523"/>
      <c r="D31" s="525"/>
      <c r="E31" s="53" t="s">
        <v>120</v>
      </c>
      <c r="F31" s="53" t="s">
        <v>121</v>
      </c>
      <c r="G31" s="525"/>
      <c r="H31" s="53" t="s">
        <v>120</v>
      </c>
      <c r="I31" s="53" t="s">
        <v>122</v>
      </c>
      <c r="J31" s="53" t="s">
        <v>122</v>
      </c>
      <c r="K31" s="53" t="s">
        <v>122</v>
      </c>
      <c r="L31" s="53" t="s">
        <v>122</v>
      </c>
      <c r="M31" s="53" t="s">
        <v>55</v>
      </c>
      <c r="N31" s="53" t="s">
        <v>123</v>
      </c>
      <c r="O31" s="54" t="s">
        <v>124</v>
      </c>
      <c r="P31" s="25"/>
      <c r="Q31" s="26"/>
      <c r="R31" s="26"/>
    </row>
    <row r="32" spans="1:18" ht="12.75" customHeight="1">
      <c r="A32" s="156">
        <v>1</v>
      </c>
      <c r="B32" s="157" t="s">
        <v>126</v>
      </c>
      <c r="C32" s="157">
        <v>300</v>
      </c>
      <c r="D32" s="158" t="s">
        <v>142</v>
      </c>
      <c r="E32" s="158" t="s">
        <v>143</v>
      </c>
      <c r="F32" s="159">
        <v>300</v>
      </c>
      <c r="G32" s="160">
        <v>14352</v>
      </c>
      <c r="H32" s="161">
        <v>5400</v>
      </c>
      <c r="I32" s="162">
        <v>18</v>
      </c>
      <c r="J32" s="162">
        <v>19.5</v>
      </c>
      <c r="K32" s="162">
        <v>5400</v>
      </c>
      <c r="L32" s="162">
        <v>5850</v>
      </c>
      <c r="M32" s="158">
        <v>50</v>
      </c>
      <c r="N32" s="158">
        <v>31</v>
      </c>
      <c r="O32" s="163">
        <v>61</v>
      </c>
      <c r="P32" s="61">
        <f t="shared" ref="P32:P37" si="0">SUM(((M32*N32*O32)/1000000)*F32)</f>
        <v>28.364999999999998</v>
      </c>
      <c r="Q32" s="62"/>
      <c r="R32" s="25"/>
    </row>
    <row r="33" spans="1:18" ht="12.75" customHeight="1">
      <c r="A33" s="164">
        <v>301</v>
      </c>
      <c r="B33" s="165" t="s">
        <v>144</v>
      </c>
      <c r="C33" s="165">
        <v>525</v>
      </c>
      <c r="D33" s="158" t="s">
        <v>142</v>
      </c>
      <c r="E33" s="158" t="s">
        <v>143</v>
      </c>
      <c r="F33" s="159">
        <v>225</v>
      </c>
      <c r="G33" s="160">
        <v>50618</v>
      </c>
      <c r="H33" s="161">
        <v>4050</v>
      </c>
      <c r="I33" s="162">
        <v>18</v>
      </c>
      <c r="J33" s="162">
        <v>19.5</v>
      </c>
      <c r="K33" s="162">
        <v>4050</v>
      </c>
      <c r="L33" s="162">
        <v>4387.5</v>
      </c>
      <c r="M33" s="158">
        <v>50</v>
      </c>
      <c r="N33" s="158">
        <v>31</v>
      </c>
      <c r="O33" s="163">
        <v>61</v>
      </c>
      <c r="P33" s="61">
        <f t="shared" si="0"/>
        <v>21.27375</v>
      </c>
      <c r="Q33" s="62"/>
      <c r="R33" s="25"/>
    </row>
    <row r="34" spans="1:18" ht="12.75" customHeight="1">
      <c r="A34" s="164"/>
      <c r="B34" s="165"/>
      <c r="C34" s="165"/>
      <c r="D34" s="158"/>
      <c r="E34" s="158"/>
      <c r="F34" s="159"/>
      <c r="G34" s="158"/>
      <c r="H34" s="161"/>
      <c r="I34" s="162"/>
      <c r="J34" s="162"/>
      <c r="K34" s="162"/>
      <c r="L34" s="162"/>
      <c r="M34" s="158"/>
      <c r="N34" s="158"/>
      <c r="O34" s="163"/>
      <c r="P34" s="61">
        <f t="shared" si="0"/>
        <v>0</v>
      </c>
      <c r="Q34" s="62"/>
      <c r="R34" s="25"/>
    </row>
    <row r="35" spans="1:18" ht="12.75" customHeight="1">
      <c r="A35" s="164"/>
      <c r="B35" s="165"/>
      <c r="C35" s="165"/>
      <c r="D35" s="158"/>
      <c r="E35" s="158"/>
      <c r="F35" s="159"/>
      <c r="G35" s="158"/>
      <c r="H35" s="161"/>
      <c r="I35" s="162"/>
      <c r="J35" s="162"/>
      <c r="K35" s="162"/>
      <c r="L35" s="162"/>
      <c r="M35" s="158"/>
      <c r="N35" s="158"/>
      <c r="O35" s="163"/>
      <c r="P35" s="61">
        <f t="shared" si="0"/>
        <v>0</v>
      </c>
      <c r="Q35" s="62"/>
      <c r="R35" s="25"/>
    </row>
    <row r="36" spans="1:18" ht="12.75" customHeight="1">
      <c r="A36" s="164"/>
      <c r="B36" s="165"/>
      <c r="C36" s="165"/>
      <c r="D36" s="158"/>
      <c r="E36" s="158"/>
      <c r="F36" s="159"/>
      <c r="G36" s="158"/>
      <c r="H36" s="161"/>
      <c r="I36" s="162"/>
      <c r="J36" s="162"/>
      <c r="K36" s="162"/>
      <c r="L36" s="162"/>
      <c r="M36" s="158"/>
      <c r="N36" s="158"/>
      <c r="O36" s="166"/>
      <c r="P36" s="61">
        <f t="shared" si="0"/>
        <v>0</v>
      </c>
      <c r="Q36" s="62"/>
      <c r="R36" s="25"/>
    </row>
    <row r="37" spans="1:18" ht="12.75" customHeight="1">
      <c r="A37" s="164"/>
      <c r="B37" s="165"/>
      <c r="C37" s="165"/>
      <c r="D37" s="158"/>
      <c r="E37" s="158"/>
      <c r="F37" s="159"/>
      <c r="G37" s="158"/>
      <c r="H37" s="161"/>
      <c r="I37" s="162"/>
      <c r="J37" s="162"/>
      <c r="K37" s="162"/>
      <c r="L37" s="162"/>
      <c r="M37" s="158"/>
      <c r="N37" s="158"/>
      <c r="O37" s="163"/>
      <c r="P37" s="61">
        <f t="shared" si="0"/>
        <v>0</v>
      </c>
      <c r="Q37" s="62"/>
      <c r="R37" s="25"/>
    </row>
    <row r="38" spans="1:18" ht="12.75" customHeight="1">
      <c r="A38" s="578" t="s">
        <v>132</v>
      </c>
      <c r="B38" s="529"/>
      <c r="C38" s="529"/>
      <c r="D38" s="529"/>
      <c r="E38" s="530"/>
      <c r="F38" s="167">
        <f>SUM(F32:F37)</f>
        <v>525</v>
      </c>
      <c r="G38" s="168"/>
      <c r="H38" s="169">
        <f>SUM(H32:H37)</f>
        <v>9450</v>
      </c>
      <c r="I38" s="170"/>
      <c r="J38" s="170"/>
      <c r="K38" s="171">
        <f t="shared" ref="K38:L38" si="1">SUM(K32:K37)</f>
        <v>9450</v>
      </c>
      <c r="L38" s="171">
        <f t="shared" si="1"/>
        <v>10237.5</v>
      </c>
      <c r="M38" s="574">
        <f>P38</f>
        <v>49.638750000000002</v>
      </c>
      <c r="N38" s="548"/>
      <c r="O38" s="575"/>
      <c r="P38" s="71">
        <f>SUM(P32:P37)</f>
        <v>49.638750000000002</v>
      </c>
      <c r="Q38" s="72"/>
      <c r="R38" s="73"/>
    </row>
    <row r="39" spans="1:18" ht="15.75" customHeight="1">
      <c r="A39" s="76"/>
      <c r="B39" s="77"/>
      <c r="C39" s="77"/>
      <c r="D39" s="46"/>
      <c r="E39" s="46"/>
      <c r="F39" s="42"/>
      <c r="G39" s="42"/>
      <c r="H39" s="42"/>
      <c r="I39" s="46"/>
      <c r="J39" s="46"/>
      <c r="K39" s="78"/>
      <c r="L39" s="78"/>
      <c r="M39" s="79"/>
      <c r="N39" s="79"/>
      <c r="O39" s="75"/>
      <c r="P39" s="25"/>
      <c r="Q39" s="72"/>
      <c r="R39" s="26"/>
    </row>
    <row r="40" spans="1:18" ht="15.75" customHeight="1">
      <c r="A40" s="76"/>
      <c r="B40" s="77"/>
      <c r="C40" s="77"/>
      <c r="D40" s="46"/>
      <c r="E40" s="46"/>
      <c r="F40" s="42"/>
      <c r="G40" s="42"/>
      <c r="H40" s="42"/>
      <c r="I40" s="46"/>
      <c r="J40" s="46"/>
      <c r="K40" s="78"/>
      <c r="L40" s="78"/>
      <c r="M40" s="79"/>
      <c r="N40" s="79"/>
      <c r="O40" s="75"/>
      <c r="P40" s="25"/>
      <c r="Q40" s="72"/>
      <c r="R40" s="26"/>
    </row>
    <row r="41" spans="1:18" ht="15.75" customHeight="1">
      <c r="A41" s="76"/>
      <c r="B41" s="77"/>
      <c r="C41" s="77"/>
      <c r="D41" s="46"/>
      <c r="E41" s="46"/>
      <c r="F41" s="42"/>
      <c r="G41" s="42"/>
      <c r="H41" s="42"/>
      <c r="I41" s="46"/>
      <c r="J41" s="46"/>
      <c r="K41" s="78"/>
      <c r="L41" s="78"/>
      <c r="M41" s="79"/>
      <c r="N41" s="79"/>
      <c r="O41" s="75"/>
      <c r="P41" s="25"/>
      <c r="Q41" s="72"/>
      <c r="R41" s="26"/>
    </row>
    <row r="42" spans="1:18" ht="15.75" customHeight="1">
      <c r="A42" s="76"/>
      <c r="B42" s="77"/>
      <c r="C42" s="77"/>
      <c r="D42" s="46"/>
      <c r="E42" s="46"/>
      <c r="F42" s="42"/>
      <c r="G42" s="42"/>
      <c r="H42" s="42"/>
      <c r="I42" s="46"/>
      <c r="J42" s="46"/>
      <c r="K42" s="78"/>
      <c r="L42" s="78"/>
      <c r="M42" s="79"/>
      <c r="N42" s="79"/>
      <c r="O42" s="75"/>
      <c r="P42" s="25"/>
      <c r="Q42" s="72"/>
      <c r="R42" s="26"/>
    </row>
    <row r="43" spans="1:18" ht="15.75" customHeight="1">
      <c r="A43" s="76"/>
      <c r="B43" s="77"/>
      <c r="C43" s="77"/>
      <c r="D43" s="46"/>
      <c r="E43" s="46"/>
      <c r="F43" s="42"/>
      <c r="G43" s="42"/>
      <c r="H43" s="42"/>
      <c r="I43" s="46"/>
      <c r="J43" s="46"/>
      <c r="K43" s="78"/>
      <c r="L43" s="78"/>
      <c r="M43" s="79"/>
      <c r="N43" s="79"/>
      <c r="O43" s="75"/>
      <c r="P43" s="25"/>
      <c r="Q43" s="72"/>
      <c r="R43" s="26"/>
    </row>
    <row r="44" spans="1:18" ht="15.75" customHeight="1">
      <c r="A44" s="76"/>
      <c r="B44" s="77"/>
      <c r="C44" s="77"/>
      <c r="D44" s="545" t="s">
        <v>133</v>
      </c>
      <c r="E44" s="533"/>
      <c r="F44" s="517"/>
      <c r="G44" s="576">
        <f>F38</f>
        <v>525</v>
      </c>
      <c r="H44" s="517"/>
      <c r="I44" s="46"/>
      <c r="J44" s="46"/>
      <c r="K44" s="78"/>
      <c r="L44" s="78"/>
      <c r="M44" s="79"/>
      <c r="N44" s="79"/>
      <c r="O44" s="75"/>
      <c r="P44" s="25"/>
      <c r="Q44" s="72"/>
      <c r="R44" s="26"/>
    </row>
    <row r="45" spans="1:18" ht="15.75" customHeight="1">
      <c r="A45" s="76"/>
      <c r="B45" s="77"/>
      <c r="C45" s="77"/>
      <c r="D45" s="545" t="s">
        <v>134</v>
      </c>
      <c r="E45" s="533"/>
      <c r="F45" s="517"/>
      <c r="G45" s="577">
        <f>H38</f>
        <v>9450</v>
      </c>
      <c r="H45" s="517"/>
      <c r="I45" s="46"/>
      <c r="J45" s="46"/>
      <c r="K45" s="78"/>
      <c r="L45" s="78"/>
      <c r="M45" s="79"/>
      <c r="N45" s="79"/>
      <c r="O45" s="75"/>
      <c r="P45" s="25"/>
      <c r="Q45" s="72"/>
      <c r="R45" s="26"/>
    </row>
    <row r="46" spans="1:18" ht="15.75" customHeight="1">
      <c r="A46" s="76"/>
      <c r="B46" s="77"/>
      <c r="C46" s="77"/>
      <c r="D46" s="545" t="s">
        <v>135</v>
      </c>
      <c r="E46" s="533"/>
      <c r="F46" s="517"/>
      <c r="G46" s="572">
        <f>M38</f>
        <v>49.638750000000002</v>
      </c>
      <c r="H46" s="517"/>
      <c r="I46" s="46"/>
      <c r="J46" s="46"/>
      <c r="K46" s="78"/>
      <c r="L46" s="78"/>
      <c r="M46" s="79"/>
      <c r="N46" s="79"/>
      <c r="O46" s="75"/>
      <c r="P46" s="25"/>
      <c r="Q46" s="72"/>
      <c r="R46" s="26"/>
    </row>
    <row r="47" spans="1:18" ht="15.75" customHeight="1">
      <c r="A47" s="76"/>
      <c r="B47" s="77"/>
      <c r="C47" s="77"/>
      <c r="D47" s="545" t="s">
        <v>136</v>
      </c>
      <c r="E47" s="533"/>
      <c r="F47" s="517"/>
      <c r="G47" s="573">
        <f>L38</f>
        <v>10237.5</v>
      </c>
      <c r="H47" s="517"/>
      <c r="I47" s="21"/>
      <c r="J47" s="21"/>
      <c r="K47" s="80"/>
      <c r="L47" s="80"/>
      <c r="M47" s="80"/>
      <c r="N47" s="80"/>
      <c r="O47" s="81"/>
      <c r="P47" s="25"/>
      <c r="Q47" s="26"/>
      <c r="R47" s="26"/>
    </row>
    <row r="48" spans="1:18" ht="14.25" customHeight="1">
      <c r="A48" s="76"/>
      <c r="B48" s="77"/>
      <c r="C48" s="77"/>
      <c r="D48" s="82" t="s">
        <v>145</v>
      </c>
      <c r="E48" s="21"/>
      <c r="F48" s="21"/>
      <c r="G48" s="21"/>
      <c r="H48" s="21"/>
      <c r="I48" s="77"/>
      <c r="J48" s="77"/>
      <c r="K48" s="77"/>
      <c r="L48" s="77"/>
      <c r="M48" s="77"/>
      <c r="N48" s="77"/>
      <c r="O48" s="83"/>
      <c r="P48" s="25"/>
      <c r="Q48" s="26"/>
      <c r="R48" s="26"/>
    </row>
    <row r="49" spans="1:18" ht="12.75" customHeight="1">
      <c r="A49" s="84"/>
      <c r="B49" s="85"/>
      <c r="C49" s="85"/>
      <c r="D49" s="21"/>
      <c r="E49" s="21"/>
      <c r="F49" s="21"/>
      <c r="G49" s="21"/>
      <c r="H49" s="21"/>
      <c r="I49" s="77"/>
      <c r="J49" s="77"/>
      <c r="K49" s="77"/>
      <c r="L49" s="77"/>
      <c r="M49" s="77"/>
      <c r="N49" s="77"/>
      <c r="O49" s="83"/>
      <c r="P49" s="25"/>
      <c r="Q49" s="26"/>
      <c r="R49" s="26"/>
    </row>
    <row r="50" spans="1:18" ht="12.75" customHeight="1">
      <c r="A50" s="86"/>
      <c r="B50" s="21"/>
      <c r="C50" s="21"/>
      <c r="D50" s="21"/>
      <c r="E50" s="21"/>
      <c r="F50" s="21"/>
      <c r="G50" s="21"/>
      <c r="H50" s="21"/>
      <c r="I50" s="87"/>
      <c r="J50" s="87"/>
      <c r="K50" s="21"/>
      <c r="L50" s="77"/>
      <c r="M50" s="77"/>
      <c r="N50" s="77"/>
      <c r="O50" s="83"/>
      <c r="P50" s="25"/>
      <c r="Q50" s="26"/>
      <c r="R50" s="26"/>
    </row>
    <row r="51" spans="1:18" ht="12.75" customHeight="1">
      <c r="A51" s="88"/>
      <c r="B51" s="89"/>
      <c r="C51" s="89"/>
      <c r="D51" s="89"/>
      <c r="E51" s="87"/>
      <c r="F51" s="87"/>
      <c r="G51" s="87"/>
      <c r="H51" s="87"/>
      <c r="I51" s="87"/>
      <c r="J51" s="87"/>
      <c r="K51" s="21"/>
      <c r="L51" s="90"/>
      <c r="M51" s="91"/>
      <c r="N51" s="91"/>
      <c r="O51" s="92"/>
      <c r="P51" s="25"/>
      <c r="Q51" s="26"/>
      <c r="R51" s="26"/>
    </row>
    <row r="52" spans="1:18" ht="12.75" customHeight="1">
      <c r="A52" s="84"/>
      <c r="B52" s="85"/>
      <c r="C52" s="85"/>
      <c r="D52" s="85"/>
      <c r="E52" s="87"/>
      <c r="F52" s="87"/>
      <c r="G52" s="87"/>
      <c r="H52" s="87"/>
      <c r="I52" s="87"/>
      <c r="J52" s="87"/>
      <c r="K52" s="21"/>
      <c r="L52" s="93"/>
      <c r="M52" s="77"/>
      <c r="N52" s="77"/>
      <c r="O52" s="94"/>
      <c r="P52" s="25"/>
      <c r="Q52" s="26"/>
      <c r="R52" s="26"/>
    </row>
    <row r="53" spans="1:18" ht="13.5" customHeight="1">
      <c r="A53" s="95"/>
      <c r="B53" s="96"/>
      <c r="C53" s="96"/>
      <c r="D53" s="96"/>
      <c r="E53" s="96"/>
      <c r="F53" s="96"/>
      <c r="G53" s="96"/>
      <c r="H53" s="96"/>
      <c r="I53" s="96"/>
      <c r="J53" s="97"/>
      <c r="K53" s="98"/>
      <c r="L53" s="99"/>
      <c r="M53" s="98"/>
      <c r="N53" s="98"/>
      <c r="O53" s="100"/>
      <c r="P53" s="25"/>
      <c r="Q53" s="26"/>
      <c r="R53" s="26"/>
    </row>
    <row r="54" spans="1:18" ht="15.75" customHeight="1">
      <c r="A54" s="25"/>
      <c r="B54" s="25"/>
      <c r="C54" s="25"/>
      <c r="D54" s="101"/>
      <c r="E54" s="102"/>
      <c r="F54" s="103"/>
      <c r="G54" s="103"/>
      <c r="H54" s="103"/>
      <c r="I54" s="103"/>
      <c r="J54" s="104"/>
      <c r="K54" s="105"/>
      <c r="L54" s="25"/>
      <c r="M54" s="25"/>
      <c r="N54" s="25"/>
      <c r="O54" s="25"/>
      <c r="P54" s="25"/>
      <c r="Q54" s="26"/>
      <c r="R54" s="26"/>
    </row>
    <row r="55" spans="1:18" ht="12.75" customHeight="1">
      <c r="A55" s="106"/>
      <c r="B55" s="106"/>
      <c r="C55" s="106"/>
      <c r="D55" s="106"/>
      <c r="E55" s="106"/>
      <c r="F55" s="25"/>
      <c r="G55" s="25"/>
      <c r="H55" s="25"/>
      <c r="I55" s="25"/>
      <c r="J55" s="106"/>
      <c r="K55" s="25"/>
      <c r="L55" s="25"/>
      <c r="M55" s="25"/>
      <c r="N55" s="25"/>
      <c r="O55" s="25"/>
      <c r="P55" s="25"/>
      <c r="Q55" s="26"/>
      <c r="R55" s="26"/>
    </row>
    <row r="56" spans="1:18" ht="12.75" customHeight="1">
      <c r="A56" s="106"/>
      <c r="B56" s="106"/>
      <c r="C56" s="106"/>
      <c r="D56" s="106"/>
      <c r="E56" s="106"/>
      <c r="F56" s="25"/>
      <c r="G56" s="25"/>
      <c r="H56" s="25"/>
      <c r="I56" s="25"/>
      <c r="J56" s="106"/>
      <c r="K56" s="25"/>
      <c r="L56" s="25"/>
      <c r="M56" s="25"/>
      <c r="N56" s="25"/>
      <c r="O56" s="25"/>
      <c r="P56" s="25"/>
      <c r="Q56" s="26"/>
      <c r="R56" s="26"/>
    </row>
    <row r="57" spans="1:18" ht="12.75" customHeight="1">
      <c r="A57" s="25"/>
      <c r="B57" s="25"/>
      <c r="C57" s="25"/>
      <c r="D57" s="25"/>
      <c r="E57" s="25"/>
      <c r="F57" s="25"/>
      <c r="G57" s="25"/>
      <c r="H57" s="25"/>
      <c r="I57" s="25"/>
      <c r="J57" s="106"/>
      <c r="K57" s="25"/>
      <c r="L57" s="25"/>
      <c r="M57" s="25"/>
      <c r="N57" s="25"/>
      <c r="O57" s="25"/>
      <c r="P57" s="25"/>
      <c r="Q57" s="26"/>
      <c r="R57" s="26"/>
    </row>
    <row r="58" spans="1:18" ht="12.75" customHeight="1">
      <c r="A58" s="25"/>
      <c r="B58" s="25"/>
      <c r="C58" s="25"/>
      <c r="D58" s="25"/>
      <c r="E58" s="25"/>
      <c r="F58" s="25"/>
      <c r="G58" s="25"/>
      <c r="H58" s="25"/>
      <c r="I58" s="25"/>
      <c r="J58" s="106"/>
      <c r="K58" s="25"/>
      <c r="L58" s="25"/>
      <c r="M58" s="25"/>
      <c r="N58" s="25"/>
      <c r="O58" s="25"/>
      <c r="P58" s="25"/>
      <c r="Q58" s="26"/>
      <c r="R58" s="26"/>
    </row>
    <row r="59" spans="1:18" ht="12.75" customHeight="1">
      <c r="A59" s="25"/>
      <c r="B59" s="25"/>
      <c r="C59" s="25"/>
      <c r="D59" s="25"/>
      <c r="E59" s="25"/>
      <c r="F59" s="25"/>
      <c r="G59" s="25"/>
      <c r="H59" s="25"/>
      <c r="I59" s="25"/>
      <c r="J59" s="106"/>
      <c r="K59" s="25"/>
      <c r="L59" s="25"/>
      <c r="M59" s="25"/>
      <c r="N59" s="25"/>
      <c r="O59" s="25"/>
      <c r="P59" s="25"/>
      <c r="Q59" s="26"/>
      <c r="R59" s="26"/>
    </row>
    <row r="60" spans="1:18" ht="12.75" customHeight="1">
      <c r="A60" s="25"/>
      <c r="B60" s="25"/>
      <c r="C60" s="25"/>
      <c r="D60" s="25"/>
      <c r="E60" s="25"/>
      <c r="F60" s="25"/>
      <c r="G60" s="25"/>
      <c r="H60" s="25"/>
      <c r="I60" s="25"/>
      <c r="J60" s="106"/>
      <c r="K60" s="25"/>
      <c r="L60" s="25"/>
      <c r="M60" s="25"/>
      <c r="N60" s="25"/>
      <c r="O60" s="25"/>
      <c r="P60" s="25"/>
      <c r="Q60" s="26"/>
      <c r="R60" s="26"/>
    </row>
    <row r="61" spans="1:18" ht="12.75" customHeight="1">
      <c r="A61" s="25"/>
      <c r="B61" s="25"/>
      <c r="C61" s="25"/>
      <c r="D61" s="25"/>
      <c r="E61" s="25"/>
      <c r="F61" s="25"/>
      <c r="G61" s="25"/>
      <c r="H61" s="25"/>
      <c r="I61" s="25"/>
      <c r="J61" s="106"/>
      <c r="K61" s="25"/>
      <c r="L61" s="25"/>
      <c r="M61" s="25"/>
      <c r="N61" s="25"/>
      <c r="O61" s="25"/>
      <c r="P61" s="25"/>
      <c r="Q61" s="26"/>
      <c r="R61" s="26"/>
    </row>
    <row r="62" spans="1:18" ht="12.75" customHeight="1">
      <c r="A62" s="25"/>
      <c r="B62" s="25"/>
      <c r="C62" s="25"/>
      <c r="D62" s="25"/>
      <c r="E62" s="25"/>
      <c r="F62" s="25"/>
      <c r="G62" s="25"/>
      <c r="H62" s="25"/>
      <c r="I62" s="25"/>
      <c r="J62" s="106"/>
      <c r="K62" s="25"/>
      <c r="L62" s="25"/>
      <c r="M62" s="25"/>
      <c r="N62" s="25"/>
      <c r="O62" s="25"/>
      <c r="P62" s="25"/>
      <c r="Q62" s="26"/>
      <c r="R62" s="26"/>
    </row>
    <row r="63" spans="1:18" ht="12.75" customHeight="1">
      <c r="A63" s="25"/>
      <c r="B63" s="25"/>
      <c r="C63" s="25"/>
      <c r="D63" s="25"/>
      <c r="E63" s="25"/>
      <c r="F63" s="25"/>
      <c r="G63" s="25"/>
      <c r="H63" s="25"/>
      <c r="I63" s="25"/>
      <c r="J63" s="106"/>
      <c r="K63" s="25"/>
      <c r="L63" s="25"/>
      <c r="M63" s="25"/>
      <c r="N63" s="25"/>
      <c r="O63" s="25"/>
      <c r="P63" s="25"/>
      <c r="Q63" s="26"/>
      <c r="R63" s="26"/>
    </row>
    <row r="64" spans="1:18" ht="12.75" customHeight="1">
      <c r="A64" s="25"/>
      <c r="B64" s="25"/>
      <c r="C64" s="25"/>
      <c r="D64" s="25"/>
      <c r="E64" s="25"/>
      <c r="F64" s="25"/>
      <c r="G64" s="25"/>
      <c r="H64" s="25"/>
      <c r="I64" s="25"/>
      <c r="J64" s="106"/>
      <c r="K64" s="25"/>
      <c r="L64" s="25"/>
      <c r="M64" s="25"/>
      <c r="N64" s="25"/>
      <c r="O64" s="25"/>
      <c r="P64" s="25"/>
      <c r="Q64" s="26"/>
      <c r="R64" s="26"/>
    </row>
    <row r="65" spans="1:18" ht="12.75" customHeight="1">
      <c r="A65" s="25"/>
      <c r="B65" s="25"/>
      <c r="C65" s="25"/>
      <c r="D65" s="25"/>
      <c r="E65" s="25"/>
      <c r="F65" s="25"/>
      <c r="G65" s="25"/>
      <c r="H65" s="25"/>
      <c r="I65" s="25"/>
      <c r="J65" s="106"/>
      <c r="K65" s="25"/>
      <c r="L65" s="25"/>
      <c r="M65" s="25"/>
      <c r="N65" s="25"/>
      <c r="O65" s="25"/>
      <c r="P65" s="25"/>
      <c r="Q65" s="26"/>
      <c r="R65" s="26"/>
    </row>
    <row r="66" spans="1:18" ht="12.75" customHeight="1">
      <c r="A66" s="25"/>
      <c r="B66" s="25"/>
      <c r="C66" s="25"/>
      <c r="D66" s="25"/>
      <c r="E66" s="25"/>
      <c r="F66" s="25"/>
      <c r="G66" s="25"/>
      <c r="H66" s="25"/>
      <c r="I66" s="25"/>
      <c r="J66" s="106"/>
      <c r="K66" s="25"/>
      <c r="L66" s="25"/>
      <c r="M66" s="25"/>
      <c r="N66" s="25"/>
      <c r="O66" s="25"/>
      <c r="P66" s="25"/>
      <c r="Q66" s="26"/>
      <c r="R66" s="26"/>
    </row>
    <row r="67" spans="1:18" ht="12.75" customHeight="1">
      <c r="A67" s="25"/>
      <c r="B67" s="25"/>
      <c r="C67" s="25"/>
      <c r="D67" s="25"/>
      <c r="E67" s="25"/>
      <c r="F67" s="25"/>
      <c r="G67" s="25"/>
      <c r="H67" s="25"/>
      <c r="I67" s="25"/>
      <c r="J67" s="106"/>
      <c r="K67" s="25"/>
      <c r="L67" s="25"/>
      <c r="M67" s="25"/>
      <c r="N67" s="25"/>
      <c r="O67" s="25"/>
      <c r="P67" s="25"/>
      <c r="Q67" s="26"/>
      <c r="R67" s="26"/>
    </row>
    <row r="68" spans="1:18" ht="12.75" customHeight="1">
      <c r="A68" s="25"/>
      <c r="B68" s="25"/>
      <c r="C68" s="25"/>
      <c r="D68" s="25"/>
      <c r="E68" s="25"/>
      <c r="F68" s="25"/>
      <c r="G68" s="25"/>
      <c r="H68" s="25"/>
      <c r="I68" s="25"/>
      <c r="J68" s="106"/>
      <c r="K68" s="25"/>
      <c r="L68" s="25"/>
      <c r="M68" s="25"/>
      <c r="N68" s="25"/>
      <c r="O68" s="25"/>
      <c r="P68" s="25"/>
      <c r="Q68" s="26"/>
      <c r="R68" s="26"/>
    </row>
    <row r="69" spans="1:18" ht="12.75" customHeight="1">
      <c r="A69" s="25"/>
      <c r="B69" s="25"/>
      <c r="C69" s="25"/>
      <c r="D69" s="25"/>
      <c r="E69" s="25"/>
      <c r="F69" s="25"/>
      <c r="G69" s="25"/>
      <c r="H69" s="25"/>
      <c r="I69" s="25"/>
      <c r="J69" s="106"/>
      <c r="K69" s="25"/>
      <c r="L69" s="25"/>
      <c r="M69" s="25"/>
      <c r="N69" s="25"/>
      <c r="O69" s="25"/>
      <c r="P69" s="25"/>
      <c r="Q69" s="26"/>
      <c r="R69" s="26"/>
    </row>
    <row r="70" spans="1:18" ht="12.75" customHeight="1">
      <c r="A70" s="25"/>
      <c r="B70" s="25"/>
      <c r="C70" s="25"/>
      <c r="D70" s="25"/>
      <c r="E70" s="25"/>
      <c r="F70" s="25"/>
      <c r="G70" s="25"/>
      <c r="H70" s="25"/>
      <c r="I70" s="25"/>
      <c r="J70" s="106"/>
      <c r="K70" s="25"/>
      <c r="L70" s="25"/>
      <c r="M70" s="25"/>
      <c r="N70" s="25"/>
      <c r="O70" s="25"/>
      <c r="P70" s="25"/>
      <c r="Q70" s="26"/>
      <c r="R70" s="26"/>
    </row>
    <row r="71" spans="1:18" ht="12.75" customHeight="1">
      <c r="A71" s="25"/>
      <c r="B71" s="25"/>
      <c r="C71" s="25"/>
      <c r="D71" s="25"/>
      <c r="E71" s="25"/>
      <c r="F71" s="25"/>
      <c r="G71" s="25"/>
      <c r="H71" s="25"/>
      <c r="I71" s="25"/>
      <c r="J71" s="106"/>
      <c r="K71" s="25"/>
      <c r="L71" s="25"/>
      <c r="M71" s="25"/>
      <c r="N71" s="25"/>
      <c r="O71" s="25"/>
      <c r="P71" s="25"/>
      <c r="Q71" s="26"/>
      <c r="R71" s="26"/>
    </row>
    <row r="72" spans="1:18" ht="12.75" customHeight="1">
      <c r="A72" s="25"/>
      <c r="B72" s="25"/>
      <c r="C72" s="25"/>
      <c r="D72" s="25"/>
      <c r="E72" s="25"/>
      <c r="F72" s="25"/>
      <c r="G72" s="25"/>
      <c r="H72" s="25"/>
      <c r="I72" s="25"/>
      <c r="J72" s="106"/>
      <c r="K72" s="25"/>
      <c r="L72" s="25"/>
      <c r="M72" s="25"/>
      <c r="N72" s="25"/>
      <c r="O72" s="25"/>
      <c r="P72" s="25"/>
      <c r="Q72" s="26"/>
      <c r="R72" s="26"/>
    </row>
    <row r="73" spans="1:18" ht="12.75" customHeight="1">
      <c r="A73" s="25"/>
      <c r="B73" s="25"/>
      <c r="C73" s="25"/>
      <c r="D73" s="25"/>
      <c r="E73" s="25"/>
      <c r="F73" s="25"/>
      <c r="G73" s="25"/>
      <c r="H73" s="25"/>
      <c r="I73" s="25"/>
      <c r="J73" s="106"/>
      <c r="K73" s="25"/>
      <c r="L73" s="25"/>
      <c r="M73" s="25"/>
      <c r="N73" s="25"/>
      <c r="O73" s="25"/>
      <c r="P73" s="25"/>
      <c r="Q73" s="26"/>
      <c r="R73" s="26"/>
    </row>
    <row r="74" spans="1:18" ht="12.75" customHeight="1">
      <c r="A74" s="25"/>
      <c r="B74" s="25"/>
      <c r="C74" s="25"/>
      <c r="D74" s="25"/>
      <c r="E74" s="25"/>
      <c r="F74" s="25"/>
      <c r="G74" s="25"/>
      <c r="H74" s="25"/>
      <c r="I74" s="25"/>
      <c r="J74" s="106"/>
      <c r="K74" s="25"/>
      <c r="L74" s="25"/>
      <c r="M74" s="25"/>
      <c r="N74" s="25"/>
      <c r="O74" s="25"/>
      <c r="P74" s="25"/>
      <c r="Q74" s="26"/>
      <c r="R74" s="26"/>
    </row>
    <row r="75" spans="1:18" ht="12.75" customHeight="1">
      <c r="A75" s="25"/>
      <c r="B75" s="25"/>
      <c r="C75" s="25"/>
      <c r="D75" s="25"/>
      <c r="E75" s="25"/>
      <c r="F75" s="25"/>
      <c r="G75" s="25"/>
      <c r="H75" s="25"/>
      <c r="I75" s="25"/>
      <c r="J75" s="106"/>
      <c r="K75" s="25"/>
      <c r="L75" s="25"/>
      <c r="M75" s="25"/>
      <c r="N75" s="25"/>
      <c r="O75" s="25"/>
      <c r="P75" s="25"/>
      <c r="Q75" s="26"/>
      <c r="R75" s="26"/>
    </row>
    <row r="76" spans="1:18" ht="12.75" customHeight="1">
      <c r="A76" s="25"/>
      <c r="B76" s="25"/>
      <c r="C76" s="25"/>
      <c r="D76" s="25"/>
      <c r="E76" s="25"/>
      <c r="F76" s="25"/>
      <c r="G76" s="25"/>
      <c r="H76" s="25"/>
      <c r="I76" s="25"/>
      <c r="J76" s="106"/>
      <c r="K76" s="25"/>
      <c r="L76" s="25"/>
      <c r="M76" s="25"/>
      <c r="N76" s="25"/>
      <c r="O76" s="25"/>
      <c r="P76" s="25"/>
      <c r="Q76" s="26"/>
      <c r="R76" s="26"/>
    </row>
    <row r="77" spans="1:18" ht="12.75" customHeight="1">
      <c r="A77" s="25"/>
      <c r="B77" s="25"/>
      <c r="C77" s="25"/>
      <c r="D77" s="25"/>
      <c r="E77" s="25"/>
      <c r="F77" s="25"/>
      <c r="G77" s="25"/>
      <c r="H77" s="25"/>
      <c r="I77" s="25"/>
      <c r="J77" s="106"/>
      <c r="K77" s="25"/>
      <c r="L77" s="25"/>
      <c r="M77" s="25"/>
      <c r="N77" s="25"/>
      <c r="O77" s="25"/>
      <c r="P77" s="25"/>
      <c r="Q77" s="26"/>
      <c r="R77" s="26"/>
    </row>
    <row r="78" spans="1:18" ht="12.75" customHeight="1">
      <c r="A78" s="25"/>
      <c r="B78" s="25"/>
      <c r="C78" s="25"/>
      <c r="D78" s="25"/>
      <c r="E78" s="25"/>
      <c r="F78" s="25"/>
      <c r="G78" s="25"/>
      <c r="H78" s="25"/>
      <c r="I78" s="25"/>
      <c r="J78" s="106"/>
      <c r="K78" s="25"/>
      <c r="L78" s="25"/>
      <c r="M78" s="25"/>
      <c r="N78" s="25"/>
      <c r="O78" s="25"/>
      <c r="P78" s="25"/>
      <c r="Q78" s="26"/>
      <c r="R78" s="26"/>
    </row>
    <row r="79" spans="1:18" ht="12.75" customHeight="1">
      <c r="A79" s="25"/>
      <c r="B79" s="25"/>
      <c r="C79" s="25"/>
      <c r="D79" s="25"/>
      <c r="E79" s="25"/>
      <c r="F79" s="25"/>
      <c r="G79" s="25"/>
      <c r="H79" s="25"/>
      <c r="I79" s="25"/>
      <c r="J79" s="106"/>
      <c r="K79" s="25"/>
      <c r="L79" s="25"/>
      <c r="M79" s="25"/>
      <c r="N79" s="25"/>
      <c r="O79" s="25"/>
      <c r="P79" s="25"/>
      <c r="Q79" s="26"/>
      <c r="R79" s="26"/>
    </row>
    <row r="80" spans="1:18" ht="12.75" customHeight="1">
      <c r="A80" s="25"/>
      <c r="B80" s="25"/>
      <c r="C80" s="25"/>
      <c r="D80" s="25"/>
      <c r="E80" s="25"/>
      <c r="F80" s="25"/>
      <c r="G80" s="25"/>
      <c r="H80" s="25"/>
      <c r="I80" s="25"/>
      <c r="J80" s="106"/>
      <c r="K80" s="25"/>
      <c r="L80" s="25"/>
      <c r="M80" s="25"/>
      <c r="N80" s="25"/>
      <c r="O80" s="25"/>
      <c r="P80" s="25"/>
      <c r="Q80" s="26"/>
      <c r="R80" s="26"/>
    </row>
    <row r="81" spans="1:18" ht="12.75" customHeight="1">
      <c r="A81" s="25"/>
      <c r="B81" s="25"/>
      <c r="C81" s="25"/>
      <c r="D81" s="25"/>
      <c r="E81" s="25"/>
      <c r="F81" s="25"/>
      <c r="G81" s="25"/>
      <c r="H81" s="25"/>
      <c r="I81" s="25"/>
      <c r="J81" s="106"/>
      <c r="K81" s="25"/>
      <c r="L81" s="25"/>
      <c r="M81" s="25"/>
      <c r="N81" s="25"/>
      <c r="O81" s="25"/>
      <c r="P81" s="25"/>
      <c r="Q81" s="26"/>
      <c r="R81" s="26"/>
    </row>
    <row r="82" spans="1:18" ht="12.75" customHeight="1">
      <c r="A82" s="25"/>
      <c r="B82" s="25"/>
      <c r="C82" s="25"/>
      <c r="D82" s="25"/>
      <c r="E82" s="25"/>
      <c r="F82" s="25"/>
      <c r="G82" s="25"/>
      <c r="H82" s="25"/>
      <c r="I82" s="25"/>
      <c r="J82" s="106"/>
      <c r="K82" s="25"/>
      <c r="L82" s="25"/>
      <c r="M82" s="25"/>
      <c r="N82" s="25"/>
      <c r="O82" s="25"/>
      <c r="P82" s="25"/>
      <c r="Q82" s="26"/>
      <c r="R82" s="26"/>
    </row>
    <row r="83" spans="1:18" ht="12.75" customHeight="1">
      <c r="A83" s="25"/>
      <c r="B83" s="25"/>
      <c r="C83" s="25"/>
      <c r="D83" s="25"/>
      <c r="E83" s="25"/>
      <c r="F83" s="25"/>
      <c r="G83" s="25"/>
      <c r="H83" s="25"/>
      <c r="I83" s="25"/>
      <c r="J83" s="106"/>
      <c r="K83" s="25"/>
      <c r="L83" s="25"/>
      <c r="M83" s="25"/>
      <c r="N83" s="25"/>
      <c r="O83" s="25"/>
      <c r="P83" s="25"/>
      <c r="Q83" s="26"/>
      <c r="R83" s="26"/>
    </row>
    <row r="84" spans="1:18" ht="12.75" customHeight="1">
      <c r="A84" s="25"/>
      <c r="B84" s="25"/>
      <c r="C84" s="25"/>
      <c r="D84" s="25"/>
      <c r="E84" s="25"/>
      <c r="F84" s="25"/>
      <c r="G84" s="25"/>
      <c r="H84" s="25"/>
      <c r="I84" s="25"/>
      <c r="J84" s="106"/>
      <c r="K84" s="25"/>
      <c r="L84" s="25"/>
      <c r="M84" s="25"/>
      <c r="N84" s="25"/>
      <c r="O84" s="25"/>
      <c r="P84" s="25"/>
      <c r="Q84" s="26"/>
      <c r="R84" s="26"/>
    </row>
    <row r="85" spans="1:18" ht="12.75" customHeight="1">
      <c r="A85" s="25"/>
      <c r="B85" s="25"/>
      <c r="C85" s="25"/>
      <c r="D85" s="25"/>
      <c r="E85" s="25"/>
      <c r="F85" s="25"/>
      <c r="G85" s="25"/>
      <c r="H85" s="25"/>
      <c r="I85" s="25"/>
      <c r="J85" s="106"/>
      <c r="K85" s="25"/>
      <c r="L85" s="25"/>
      <c r="M85" s="25"/>
      <c r="N85" s="25"/>
      <c r="O85" s="25"/>
      <c r="P85" s="25"/>
      <c r="Q85" s="26"/>
      <c r="R85" s="26"/>
    </row>
    <row r="86" spans="1:18" ht="12.75" customHeight="1">
      <c r="A86" s="25"/>
      <c r="B86" s="25"/>
      <c r="C86" s="25"/>
      <c r="D86" s="25"/>
      <c r="E86" s="25"/>
      <c r="F86" s="25"/>
      <c r="G86" s="25"/>
      <c r="H86" s="25"/>
      <c r="I86" s="25"/>
      <c r="J86" s="106"/>
      <c r="K86" s="25"/>
      <c r="L86" s="25"/>
      <c r="M86" s="25"/>
      <c r="N86" s="25"/>
      <c r="O86" s="25"/>
      <c r="P86" s="25"/>
      <c r="Q86" s="26"/>
      <c r="R86" s="26"/>
    </row>
    <row r="87" spans="1:18" ht="12.75" customHeight="1">
      <c r="A87" s="25"/>
      <c r="B87" s="25"/>
      <c r="C87" s="25"/>
      <c r="D87" s="25"/>
      <c r="E87" s="25"/>
      <c r="F87" s="25"/>
      <c r="G87" s="25"/>
      <c r="H87" s="25"/>
      <c r="I87" s="25"/>
      <c r="J87" s="106"/>
      <c r="K87" s="25"/>
      <c r="L87" s="25"/>
      <c r="M87" s="25"/>
      <c r="N87" s="25"/>
      <c r="O87" s="25"/>
      <c r="P87" s="25"/>
      <c r="Q87" s="26"/>
      <c r="R87" s="26"/>
    </row>
    <row r="88" spans="1:18" ht="12.75" customHeight="1">
      <c r="A88" s="25"/>
      <c r="B88" s="25"/>
      <c r="C88" s="25"/>
      <c r="D88" s="25"/>
      <c r="E88" s="25"/>
      <c r="F88" s="25"/>
      <c r="G88" s="25"/>
      <c r="H88" s="25"/>
      <c r="I88" s="25"/>
      <c r="J88" s="106"/>
      <c r="K88" s="25"/>
      <c r="L88" s="25"/>
      <c r="M88" s="25"/>
      <c r="N88" s="25"/>
      <c r="O88" s="25"/>
      <c r="P88" s="25"/>
      <c r="Q88" s="26"/>
      <c r="R88" s="26"/>
    </row>
    <row r="89" spans="1:18" ht="12.75" customHeight="1">
      <c r="A89" s="25"/>
      <c r="B89" s="25"/>
      <c r="C89" s="25"/>
      <c r="D89" s="25"/>
      <c r="E89" s="25"/>
      <c r="F89" s="25"/>
      <c r="G89" s="25"/>
      <c r="H89" s="25"/>
      <c r="I89" s="25"/>
      <c r="J89" s="106"/>
      <c r="K89" s="25"/>
      <c r="L89" s="25"/>
      <c r="M89" s="25"/>
      <c r="N89" s="25"/>
      <c r="O89" s="25"/>
      <c r="P89" s="25"/>
      <c r="Q89" s="26"/>
      <c r="R89" s="26"/>
    </row>
    <row r="90" spans="1:18" ht="12.75" customHeight="1">
      <c r="A90" s="25"/>
      <c r="B90" s="25"/>
      <c r="C90" s="25"/>
      <c r="D90" s="25"/>
      <c r="E90" s="25"/>
      <c r="F90" s="25"/>
      <c r="G90" s="25"/>
      <c r="H90" s="25"/>
      <c r="I90" s="25"/>
      <c r="J90" s="106"/>
      <c r="K90" s="25"/>
      <c r="L90" s="25"/>
      <c r="M90" s="25"/>
      <c r="N90" s="25"/>
      <c r="O90" s="25"/>
      <c r="P90" s="25"/>
      <c r="Q90" s="26"/>
      <c r="R90" s="26"/>
    </row>
    <row r="91" spans="1:18" ht="12.75" customHeight="1">
      <c r="A91" s="25"/>
      <c r="B91" s="25"/>
      <c r="C91" s="25"/>
      <c r="D91" s="25"/>
      <c r="E91" s="25"/>
      <c r="F91" s="25"/>
      <c r="G91" s="25"/>
      <c r="H91" s="25"/>
      <c r="I91" s="25"/>
      <c r="J91" s="106"/>
      <c r="K91" s="25"/>
      <c r="L91" s="25"/>
      <c r="M91" s="25"/>
      <c r="N91" s="25"/>
      <c r="O91" s="25"/>
      <c r="P91" s="25"/>
      <c r="Q91" s="26"/>
      <c r="R91" s="26"/>
    </row>
    <row r="92" spans="1:18" ht="12.75" customHeight="1">
      <c r="A92" s="25"/>
      <c r="B92" s="25"/>
      <c r="C92" s="25"/>
      <c r="D92" s="25"/>
      <c r="E92" s="25"/>
      <c r="F92" s="25"/>
      <c r="G92" s="25"/>
      <c r="H92" s="25"/>
      <c r="I92" s="25"/>
      <c r="J92" s="106"/>
      <c r="K92" s="25"/>
      <c r="L92" s="25"/>
      <c r="M92" s="25"/>
      <c r="N92" s="25"/>
      <c r="O92" s="25"/>
      <c r="P92" s="25"/>
      <c r="Q92" s="26"/>
      <c r="R92" s="26"/>
    </row>
    <row r="93" spans="1:18" ht="12.75" customHeight="1">
      <c r="A93" s="25"/>
      <c r="B93" s="25"/>
      <c r="C93" s="25"/>
      <c r="D93" s="25"/>
      <c r="E93" s="25"/>
      <c r="F93" s="25"/>
      <c r="G93" s="25"/>
      <c r="H93" s="25"/>
      <c r="I93" s="25"/>
      <c r="J93" s="106"/>
      <c r="K93" s="25"/>
      <c r="L93" s="25"/>
      <c r="M93" s="25"/>
      <c r="N93" s="25"/>
      <c r="O93" s="25"/>
      <c r="P93" s="25"/>
      <c r="Q93" s="26"/>
      <c r="R93" s="26"/>
    </row>
    <row r="94" spans="1:18" ht="12.75" customHeight="1">
      <c r="A94" s="25"/>
      <c r="B94" s="25"/>
      <c r="C94" s="25"/>
      <c r="D94" s="25"/>
      <c r="E94" s="25"/>
      <c r="F94" s="25"/>
      <c r="G94" s="25"/>
      <c r="H94" s="25"/>
      <c r="I94" s="25"/>
      <c r="J94" s="106"/>
      <c r="K94" s="25"/>
      <c r="L94" s="25"/>
      <c r="M94" s="25"/>
      <c r="N94" s="25"/>
      <c r="O94" s="25"/>
      <c r="P94" s="25"/>
      <c r="Q94" s="26"/>
      <c r="R94" s="26"/>
    </row>
    <row r="95" spans="1:18" ht="12.75" customHeight="1">
      <c r="A95" s="25"/>
      <c r="B95" s="25"/>
      <c r="C95" s="25"/>
      <c r="D95" s="25"/>
      <c r="E95" s="25"/>
      <c r="F95" s="25"/>
      <c r="G95" s="25"/>
      <c r="H95" s="25"/>
      <c r="I95" s="25"/>
      <c r="J95" s="106"/>
      <c r="K95" s="25"/>
      <c r="L95" s="25"/>
      <c r="M95" s="25"/>
      <c r="N95" s="25"/>
      <c r="O95" s="25"/>
      <c r="P95" s="25"/>
      <c r="Q95" s="26"/>
      <c r="R95" s="26"/>
    </row>
    <row r="96" spans="1:18" ht="12.75" customHeight="1">
      <c r="A96" s="25"/>
      <c r="B96" s="25"/>
      <c r="C96" s="25"/>
      <c r="D96" s="25"/>
      <c r="E96" s="25"/>
      <c r="F96" s="25"/>
      <c r="G96" s="25"/>
      <c r="H96" s="25"/>
      <c r="I96" s="25"/>
      <c r="J96" s="106"/>
      <c r="K96" s="25"/>
      <c r="L96" s="25"/>
      <c r="M96" s="25"/>
      <c r="N96" s="25"/>
      <c r="O96" s="25"/>
      <c r="P96" s="25"/>
      <c r="Q96" s="26"/>
      <c r="R96" s="26"/>
    </row>
    <row r="97" spans="1:18" ht="12.75" customHeight="1">
      <c r="A97" s="25"/>
      <c r="B97" s="25"/>
      <c r="C97" s="25"/>
      <c r="D97" s="25"/>
      <c r="E97" s="25"/>
      <c r="F97" s="25"/>
      <c r="G97" s="25"/>
      <c r="H97" s="25"/>
      <c r="I97" s="25"/>
      <c r="J97" s="106"/>
      <c r="K97" s="25"/>
      <c r="L97" s="25"/>
      <c r="M97" s="25"/>
      <c r="N97" s="25"/>
      <c r="O97" s="25"/>
      <c r="P97" s="25"/>
      <c r="Q97" s="26"/>
      <c r="R97" s="26"/>
    </row>
    <row r="98" spans="1:18" ht="12.75" customHeight="1">
      <c r="A98" s="25"/>
      <c r="B98" s="25"/>
      <c r="C98" s="25"/>
      <c r="D98" s="25"/>
      <c r="E98" s="25"/>
      <c r="F98" s="25"/>
      <c r="G98" s="25"/>
      <c r="H98" s="25"/>
      <c r="I98" s="25"/>
      <c r="J98" s="106"/>
      <c r="K98" s="25"/>
      <c r="L98" s="25"/>
      <c r="M98" s="25"/>
      <c r="N98" s="25"/>
      <c r="O98" s="25"/>
      <c r="P98" s="25"/>
      <c r="Q98" s="26"/>
      <c r="R98" s="26"/>
    </row>
    <row r="99" spans="1:18" ht="12.75" customHeight="1">
      <c r="A99" s="25"/>
      <c r="B99" s="25"/>
      <c r="C99" s="25"/>
      <c r="D99" s="25"/>
      <c r="E99" s="25"/>
      <c r="F99" s="25"/>
      <c r="G99" s="25"/>
      <c r="H99" s="25"/>
      <c r="I99" s="25"/>
      <c r="J99" s="106"/>
      <c r="K99" s="25"/>
      <c r="L99" s="25"/>
      <c r="M99" s="25"/>
      <c r="N99" s="25"/>
      <c r="O99" s="25"/>
      <c r="P99" s="25"/>
      <c r="Q99" s="26"/>
      <c r="R99" s="26"/>
    </row>
    <row r="100" spans="1:18" ht="12.7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106"/>
      <c r="K100" s="25"/>
      <c r="L100" s="25"/>
      <c r="M100" s="25"/>
      <c r="N100" s="25"/>
      <c r="O100" s="25"/>
      <c r="P100" s="25"/>
      <c r="Q100" s="26"/>
      <c r="R100" s="26"/>
    </row>
  </sheetData>
  <mergeCells count="41">
    <mergeCell ref="E15:G15"/>
    <mergeCell ref="D30:D31"/>
    <mergeCell ref="G30:G31"/>
    <mergeCell ref="E17:G17"/>
    <mergeCell ref="E19:F19"/>
    <mergeCell ref="F20:K20"/>
    <mergeCell ref="A15:D15"/>
    <mergeCell ref="A17:D17"/>
    <mergeCell ref="A30:C31"/>
    <mergeCell ref="G46:H46"/>
    <mergeCell ref="G47:H47"/>
    <mergeCell ref="M38:O38"/>
    <mergeCell ref="D44:F44"/>
    <mergeCell ref="D45:F45"/>
    <mergeCell ref="D46:F46"/>
    <mergeCell ref="D47:F47"/>
    <mergeCell ref="G44:H44"/>
    <mergeCell ref="G45:H45"/>
    <mergeCell ref="A38:E38"/>
    <mergeCell ref="H3:J3"/>
    <mergeCell ref="A1:O1"/>
    <mergeCell ref="H2:J2"/>
    <mergeCell ref="H5:J5"/>
    <mergeCell ref="H12:J12"/>
    <mergeCell ref="K11:O11"/>
    <mergeCell ref="K12:O12"/>
    <mergeCell ref="H6:J6"/>
    <mergeCell ref="H7:J7"/>
    <mergeCell ref="H4:J4"/>
    <mergeCell ref="H11:J11"/>
    <mergeCell ref="L20:O20"/>
    <mergeCell ref="D20:E20"/>
    <mergeCell ref="A19:D19"/>
    <mergeCell ref="A29:O29"/>
    <mergeCell ref="D21:E21"/>
    <mergeCell ref="A23:C25"/>
    <mergeCell ref="M30:O30"/>
    <mergeCell ref="D22:E22"/>
    <mergeCell ref="A22:C22"/>
    <mergeCell ref="F22:K22"/>
    <mergeCell ref="L21:O2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M100"/>
  <sheetViews>
    <sheetView workbookViewId="0"/>
  </sheetViews>
  <sheetFormatPr defaultColWidth="14.42578125" defaultRowHeight="15" customHeight="1"/>
  <cols>
    <col min="1" max="1" width="15.28515625" customWidth="1"/>
    <col min="2" max="2" width="5.7109375" customWidth="1"/>
    <col min="3" max="3" width="10.28515625" customWidth="1"/>
    <col min="4" max="4" width="17.7109375" customWidth="1"/>
    <col min="5" max="5" width="19.7109375" customWidth="1"/>
    <col min="6" max="6" width="7.5703125" customWidth="1"/>
    <col min="7" max="7" width="5.7109375" customWidth="1"/>
    <col min="8" max="8" width="6.28515625" customWidth="1"/>
    <col min="9" max="9" width="18.42578125" customWidth="1"/>
    <col min="10" max="13" width="9.28515625" customWidth="1"/>
  </cols>
  <sheetData>
    <row r="1" spans="1:13" ht="18.75" customHeight="1">
      <c r="A1" s="590" t="s">
        <v>146</v>
      </c>
      <c r="B1" s="561"/>
      <c r="C1" s="561"/>
      <c r="D1" s="561"/>
      <c r="E1" s="561"/>
      <c r="F1" s="561"/>
      <c r="G1" s="561"/>
      <c r="H1" s="561"/>
      <c r="I1" s="561"/>
      <c r="J1" s="1"/>
      <c r="K1" s="1"/>
      <c r="L1" s="1"/>
      <c r="M1" s="1"/>
    </row>
    <row r="2" spans="1:13" ht="12.75" customHeight="1">
      <c r="A2" s="172" t="s">
        <v>0</v>
      </c>
      <c r="B2" s="173"/>
      <c r="C2" s="173"/>
      <c r="D2" s="173"/>
      <c r="E2" s="174" t="s">
        <v>1</v>
      </c>
      <c r="F2" s="175"/>
      <c r="G2" s="176"/>
      <c r="H2" s="175" t="s">
        <v>2</v>
      </c>
      <c r="I2" s="177"/>
      <c r="J2" s="1"/>
      <c r="K2" s="1"/>
      <c r="L2" s="1"/>
      <c r="M2" s="1"/>
    </row>
    <row r="3" spans="1:13" ht="15.75" customHeight="1">
      <c r="A3" s="178" t="s">
        <v>3</v>
      </c>
      <c r="B3" s="179"/>
      <c r="C3" s="179"/>
      <c r="D3" s="179"/>
      <c r="E3" s="591" t="s">
        <v>147</v>
      </c>
      <c r="F3" s="511"/>
      <c r="G3" s="536"/>
      <c r="H3" s="7" t="s">
        <v>4</v>
      </c>
      <c r="I3" s="180"/>
      <c r="J3" s="1"/>
      <c r="K3" s="1"/>
      <c r="L3" s="1"/>
      <c r="M3" s="1"/>
    </row>
    <row r="4" spans="1:13" ht="12.75" customHeight="1">
      <c r="A4" s="181" t="s">
        <v>5</v>
      </c>
      <c r="B4" s="179"/>
      <c r="C4" s="179"/>
      <c r="D4" s="179"/>
      <c r="E4" s="182"/>
      <c r="F4" s="183"/>
      <c r="G4" s="183"/>
      <c r="H4" s="184" t="s">
        <v>6</v>
      </c>
      <c r="I4" s="185"/>
      <c r="J4" s="1"/>
      <c r="K4" s="1"/>
      <c r="L4" s="1"/>
      <c r="M4" s="1"/>
    </row>
    <row r="5" spans="1:13" ht="15.75" customHeight="1">
      <c r="A5" s="181" t="s">
        <v>7</v>
      </c>
      <c r="B5" s="179"/>
      <c r="C5" s="179"/>
      <c r="D5" s="179"/>
      <c r="E5" s="592" t="s">
        <v>148</v>
      </c>
      <c r="F5" s="543"/>
      <c r="G5" s="544"/>
      <c r="H5" s="186" t="s">
        <v>8</v>
      </c>
      <c r="I5" s="180"/>
      <c r="J5" s="1"/>
      <c r="K5" s="1"/>
      <c r="L5" s="1"/>
      <c r="M5" s="1"/>
    </row>
    <row r="6" spans="1:13" ht="15" customHeight="1">
      <c r="A6" s="181" t="s">
        <v>9</v>
      </c>
      <c r="B6" s="179"/>
      <c r="C6" s="179"/>
      <c r="D6" s="179"/>
      <c r="E6" s="187"/>
      <c r="F6" s="188"/>
      <c r="G6" s="188"/>
      <c r="H6" s="189" t="s">
        <v>10</v>
      </c>
      <c r="I6" s="180"/>
      <c r="J6" s="1"/>
      <c r="K6" s="1"/>
      <c r="L6" s="1"/>
      <c r="M6" s="1"/>
    </row>
    <row r="7" spans="1:13" ht="12.75" customHeight="1">
      <c r="A7" s="190" t="s">
        <v>11</v>
      </c>
      <c r="B7" s="191"/>
      <c r="C7" s="191"/>
      <c r="D7" s="191"/>
      <c r="E7" s="192"/>
      <c r="F7" s="191"/>
      <c r="G7" s="191"/>
      <c r="H7" s="192"/>
      <c r="I7" s="193"/>
      <c r="J7" s="1"/>
      <c r="K7" s="1"/>
      <c r="L7" s="1"/>
      <c r="M7" s="1"/>
    </row>
    <row r="8" spans="1:13" ht="12.75" customHeight="1">
      <c r="A8" s="194" t="s">
        <v>12</v>
      </c>
      <c r="B8" s="1"/>
      <c r="C8" s="1"/>
      <c r="D8" s="1"/>
      <c r="E8" s="195" t="s">
        <v>13</v>
      </c>
      <c r="F8" s="196"/>
      <c r="G8" s="196"/>
      <c r="H8" s="1"/>
      <c r="I8" s="197"/>
      <c r="J8" s="1"/>
      <c r="K8" s="1"/>
      <c r="L8" s="1"/>
      <c r="M8" s="1"/>
    </row>
    <row r="9" spans="1:13" ht="18" customHeight="1">
      <c r="A9" s="198" t="s">
        <v>14</v>
      </c>
      <c r="B9" s="199"/>
      <c r="C9" s="199"/>
      <c r="D9" s="199"/>
      <c r="E9" s="200"/>
      <c r="F9" s="201"/>
      <c r="G9" s="183"/>
      <c r="H9" s="202"/>
      <c r="I9" s="203"/>
      <c r="J9" s="1"/>
      <c r="K9" s="1"/>
      <c r="L9" s="1"/>
      <c r="M9" s="1"/>
    </row>
    <row r="10" spans="1:13" ht="15.75" customHeight="1">
      <c r="A10" s="194" t="s">
        <v>15</v>
      </c>
      <c r="B10" s="1"/>
      <c r="C10" s="1"/>
      <c r="D10" s="179"/>
      <c r="E10" s="204"/>
      <c r="F10" s="205"/>
      <c r="G10" s="191"/>
      <c r="H10" s="206"/>
      <c r="I10" s="207"/>
      <c r="J10" s="1"/>
      <c r="K10" s="1"/>
      <c r="L10" s="1"/>
      <c r="M10" s="1"/>
    </row>
    <row r="11" spans="1:13" ht="14.25" customHeight="1">
      <c r="A11" s="194" t="s">
        <v>16</v>
      </c>
      <c r="B11" s="1"/>
      <c r="C11" s="1"/>
      <c r="D11" s="179"/>
      <c r="E11" s="208" t="s">
        <v>17</v>
      </c>
      <c r="F11" s="209"/>
      <c r="G11" s="210"/>
      <c r="H11" s="211" t="s">
        <v>18</v>
      </c>
      <c r="I11" s="212"/>
      <c r="J11" s="1"/>
      <c r="K11" s="1"/>
      <c r="L11" s="1"/>
      <c r="M11" s="1"/>
    </row>
    <row r="12" spans="1:13" ht="12.75" customHeight="1">
      <c r="A12" s="194" t="s">
        <v>19</v>
      </c>
      <c r="B12" s="1"/>
      <c r="C12" s="1"/>
      <c r="D12" s="179"/>
      <c r="E12" s="588" t="s">
        <v>20</v>
      </c>
      <c r="F12" s="533"/>
      <c r="G12" s="534"/>
      <c r="H12" s="213"/>
      <c r="I12" s="214" t="s">
        <v>19</v>
      </c>
      <c r="J12" s="1"/>
      <c r="K12" s="1"/>
      <c r="L12" s="1"/>
      <c r="M12" s="1"/>
    </row>
    <row r="13" spans="1:13" ht="14.25" customHeight="1">
      <c r="A13" s="194" t="s">
        <v>21</v>
      </c>
      <c r="B13" s="1"/>
      <c r="C13" s="1"/>
      <c r="D13" s="179"/>
      <c r="E13" s="215" t="s">
        <v>22</v>
      </c>
      <c r="F13" s="4"/>
      <c r="G13" s="4"/>
      <c r="H13" s="4"/>
      <c r="I13" s="216"/>
      <c r="J13" s="1"/>
      <c r="K13" s="1"/>
      <c r="L13" s="1"/>
      <c r="M13" s="1"/>
    </row>
    <row r="14" spans="1:13" ht="18" customHeight="1">
      <c r="A14" s="217" t="s">
        <v>23</v>
      </c>
      <c r="B14" s="183"/>
      <c r="C14" s="218"/>
      <c r="D14" s="183" t="s">
        <v>24</v>
      </c>
      <c r="E14" s="219" t="s">
        <v>25</v>
      </c>
      <c r="F14" s="220"/>
      <c r="G14" s="221"/>
      <c r="H14" s="221"/>
      <c r="I14" s="180"/>
      <c r="J14" s="1"/>
      <c r="K14" s="1"/>
      <c r="L14" s="1"/>
      <c r="M14" s="1"/>
    </row>
    <row r="15" spans="1:13" ht="14.25" customHeight="1">
      <c r="A15" s="181"/>
      <c r="B15" s="179"/>
      <c r="C15" s="222"/>
      <c r="D15" s="223" t="s">
        <v>26</v>
      </c>
      <c r="E15" s="208" t="s">
        <v>27</v>
      </c>
      <c r="F15" s="209"/>
      <c r="G15" s="209"/>
      <c r="H15" s="179"/>
      <c r="I15" s="224"/>
      <c r="J15" s="1"/>
      <c r="K15" s="1"/>
      <c r="L15" s="1"/>
      <c r="M15" s="1"/>
    </row>
    <row r="16" spans="1:13" ht="15" customHeight="1">
      <c r="A16" s="593" t="s">
        <v>28</v>
      </c>
      <c r="B16" s="511"/>
      <c r="C16" s="536"/>
      <c r="D16" s="225" t="s">
        <v>28</v>
      </c>
      <c r="E16" s="226" t="s">
        <v>149</v>
      </c>
      <c r="F16" s="227"/>
      <c r="G16" s="179"/>
      <c r="H16" s="179"/>
      <c r="I16" s="224"/>
      <c r="J16" s="1"/>
      <c r="K16" s="1"/>
      <c r="L16" s="1"/>
      <c r="M16" s="1"/>
    </row>
    <row r="17" spans="1:13" ht="15" customHeight="1">
      <c r="A17" s="228" t="s">
        <v>29</v>
      </c>
      <c r="B17" s="229"/>
      <c r="C17" s="229"/>
      <c r="D17" s="230" t="s">
        <v>30</v>
      </c>
      <c r="E17" s="226"/>
      <c r="F17" s="179"/>
      <c r="G17" s="179"/>
      <c r="H17" s="179"/>
      <c r="I17" s="224"/>
      <c r="J17" s="1"/>
      <c r="K17" s="1"/>
      <c r="L17" s="1"/>
      <c r="M17" s="1"/>
    </row>
    <row r="18" spans="1:13" ht="15" customHeight="1">
      <c r="A18" s="593" t="s">
        <v>31</v>
      </c>
      <c r="B18" s="511"/>
      <c r="C18" s="536"/>
      <c r="D18" s="213" t="s">
        <v>32</v>
      </c>
      <c r="E18" s="226"/>
      <c r="F18" s="179"/>
      <c r="G18" s="179"/>
      <c r="H18" s="179"/>
      <c r="I18" s="224"/>
      <c r="J18" s="1"/>
      <c r="K18" s="1"/>
      <c r="L18" s="1"/>
      <c r="M18" s="1"/>
    </row>
    <row r="19" spans="1:13" ht="15" customHeight="1">
      <c r="A19" s="228" t="s">
        <v>33</v>
      </c>
      <c r="B19" s="229"/>
      <c r="C19" s="229"/>
      <c r="D19" s="230" t="s">
        <v>34</v>
      </c>
      <c r="E19" s="226"/>
      <c r="F19" s="209"/>
      <c r="G19" s="209"/>
      <c r="H19" s="209"/>
      <c r="I19" s="224"/>
      <c r="J19" s="1"/>
      <c r="K19" s="1"/>
      <c r="L19" s="1"/>
      <c r="M19" s="1"/>
    </row>
    <row r="20" spans="1:13" ht="15" customHeight="1">
      <c r="A20" s="589" t="s">
        <v>150</v>
      </c>
      <c r="B20" s="533"/>
      <c r="C20" s="534"/>
      <c r="D20" s="231" t="s">
        <v>19</v>
      </c>
      <c r="E20" s="226"/>
      <c r="F20" s="209"/>
      <c r="G20" s="209"/>
      <c r="H20" s="209"/>
      <c r="I20" s="212"/>
      <c r="J20" s="1"/>
      <c r="K20" s="1"/>
      <c r="L20" s="1"/>
      <c r="M20" s="1"/>
    </row>
    <row r="21" spans="1:13" ht="12.75" customHeight="1">
      <c r="A21" s="585"/>
      <c r="B21" s="543"/>
      <c r="C21" s="544"/>
      <c r="D21" s="232"/>
      <c r="E21" s="233"/>
      <c r="F21" s="179"/>
      <c r="G21" s="179"/>
      <c r="H21" s="179"/>
      <c r="I21" s="224"/>
      <c r="J21" s="1"/>
      <c r="K21" s="1"/>
      <c r="L21" s="1"/>
      <c r="M21" s="1"/>
    </row>
    <row r="22" spans="1:13" ht="12.75" customHeight="1">
      <c r="A22" s="234" t="s">
        <v>35</v>
      </c>
      <c r="B22" s="235" t="s">
        <v>36</v>
      </c>
      <c r="C22" s="236"/>
      <c r="D22" s="586" t="s">
        <v>37</v>
      </c>
      <c r="E22" s="530"/>
      <c r="F22" s="237" t="s">
        <v>38</v>
      </c>
      <c r="G22" s="586" t="s">
        <v>39</v>
      </c>
      <c r="H22" s="530"/>
      <c r="I22" s="238" t="s">
        <v>40</v>
      </c>
      <c r="J22" s="1"/>
      <c r="K22" s="1"/>
      <c r="L22" s="1"/>
      <c r="M22" s="1"/>
    </row>
    <row r="23" spans="1:13" ht="15" customHeight="1">
      <c r="A23" s="239" t="s">
        <v>41</v>
      </c>
      <c r="B23" s="587">
        <v>275</v>
      </c>
      <c r="C23" s="517"/>
      <c r="D23" s="240"/>
      <c r="E23" s="222"/>
      <c r="F23" s="241" t="s">
        <v>42</v>
      </c>
      <c r="G23" s="588" t="s">
        <v>43</v>
      </c>
      <c r="H23" s="534"/>
      <c r="I23" s="242" t="s">
        <v>43</v>
      </c>
      <c r="J23" s="1"/>
      <c r="K23" s="1"/>
      <c r="L23" s="1"/>
      <c r="M23" s="1"/>
    </row>
    <row r="24" spans="1:13" ht="12.75" customHeight="1">
      <c r="A24" s="243"/>
      <c r="B24" s="192"/>
      <c r="C24" s="244" t="s">
        <v>44</v>
      </c>
      <c r="D24" s="245"/>
      <c r="E24" s="246"/>
      <c r="F24" s="247"/>
      <c r="G24" s="192"/>
      <c r="H24" s="248"/>
      <c r="I24" s="249"/>
      <c r="J24" s="1"/>
      <c r="K24" s="1"/>
      <c r="L24" s="1"/>
      <c r="M24" s="1"/>
    </row>
    <row r="25" spans="1:13" ht="15.75" customHeight="1">
      <c r="A25" s="181" t="s">
        <v>45</v>
      </c>
      <c r="B25" s="179"/>
      <c r="C25" s="250"/>
      <c r="D25" s="251" t="s">
        <v>46</v>
      </c>
      <c r="E25" s="179"/>
      <c r="F25" s="252"/>
      <c r="G25" s="223"/>
      <c r="H25" s="253"/>
      <c r="I25" s="254"/>
      <c r="J25" s="1"/>
      <c r="K25" s="1"/>
      <c r="L25" s="1"/>
      <c r="M25" s="1"/>
    </row>
    <row r="26" spans="1:13" ht="15.75" customHeight="1">
      <c r="A26" s="181" t="s">
        <v>47</v>
      </c>
      <c r="B26" s="179"/>
      <c r="C26" s="250"/>
      <c r="D26" s="251" t="s">
        <v>48</v>
      </c>
      <c r="E26" s="179"/>
      <c r="F26" s="252"/>
      <c r="G26" s="223"/>
      <c r="H26" s="253"/>
      <c r="I26" s="254"/>
      <c r="J26" s="1"/>
      <c r="K26" s="1"/>
      <c r="L26" s="1"/>
      <c r="M26" s="1"/>
    </row>
    <row r="27" spans="1:13" ht="14.25" customHeight="1">
      <c r="A27" s="181" t="s">
        <v>19</v>
      </c>
      <c r="B27" s="255" t="s">
        <v>49</v>
      </c>
      <c r="C27" s="255"/>
      <c r="D27" s="209"/>
      <c r="E27" s="209"/>
      <c r="F27" s="252"/>
      <c r="G27" s="223"/>
      <c r="H27" s="256"/>
      <c r="I27" s="257"/>
      <c r="J27" s="1"/>
      <c r="K27" s="1"/>
      <c r="L27" s="1"/>
      <c r="M27" s="1"/>
    </row>
    <row r="28" spans="1:13" ht="14.25" customHeight="1">
      <c r="A28" s="181" t="s">
        <v>50</v>
      </c>
      <c r="B28" s="255" t="s">
        <v>51</v>
      </c>
      <c r="C28" s="209" t="s">
        <v>52</v>
      </c>
      <c r="D28" s="209"/>
      <c r="E28" s="209"/>
      <c r="F28" s="252">
        <v>600</v>
      </c>
      <c r="G28" s="258">
        <v>9.25</v>
      </c>
      <c r="H28" s="253"/>
      <c r="I28" s="259">
        <f t="shared" ref="I28:I31" si="0">F28*G28</f>
        <v>5550</v>
      </c>
      <c r="J28" s="1"/>
      <c r="K28" s="1"/>
      <c r="L28" s="1"/>
      <c r="M28" s="1"/>
    </row>
    <row r="29" spans="1:13" ht="14.25" customHeight="1">
      <c r="A29" s="181" t="s">
        <v>53</v>
      </c>
      <c r="B29" s="255" t="s">
        <v>54</v>
      </c>
      <c r="C29" s="209" t="s">
        <v>52</v>
      </c>
      <c r="D29" s="209"/>
      <c r="E29" s="209"/>
      <c r="F29" s="252">
        <v>1020</v>
      </c>
      <c r="G29" s="258">
        <v>9.25</v>
      </c>
      <c r="H29" s="253"/>
      <c r="I29" s="259">
        <f t="shared" si="0"/>
        <v>9435</v>
      </c>
      <c r="J29" s="1"/>
      <c r="K29" s="1"/>
      <c r="L29" s="1"/>
      <c r="M29" s="1"/>
    </row>
    <row r="30" spans="1:13" ht="14.25" customHeight="1">
      <c r="A30" s="181"/>
      <c r="B30" s="255" t="s">
        <v>55</v>
      </c>
      <c r="C30" s="209" t="s">
        <v>52</v>
      </c>
      <c r="D30" s="209"/>
      <c r="E30" s="209"/>
      <c r="F30" s="252">
        <v>960</v>
      </c>
      <c r="G30" s="258">
        <v>9.25</v>
      </c>
      <c r="H30" s="253"/>
      <c r="I30" s="259">
        <f t="shared" si="0"/>
        <v>8880</v>
      </c>
      <c r="J30" s="1"/>
      <c r="K30" s="1"/>
      <c r="L30" s="1"/>
      <c r="M30" s="1"/>
    </row>
    <row r="31" spans="1:13" ht="14.25" customHeight="1">
      <c r="A31" s="181"/>
      <c r="B31" s="255" t="s">
        <v>56</v>
      </c>
      <c r="C31" s="209" t="s">
        <v>52</v>
      </c>
      <c r="D31" s="209"/>
      <c r="E31" s="209"/>
      <c r="F31" s="252">
        <v>720</v>
      </c>
      <c r="G31" s="258">
        <v>9.25</v>
      </c>
      <c r="H31" s="253"/>
      <c r="I31" s="259">
        <f t="shared" si="0"/>
        <v>6660</v>
      </c>
      <c r="J31" s="1"/>
      <c r="K31" s="1"/>
      <c r="L31" s="1"/>
      <c r="M31" s="1"/>
    </row>
    <row r="32" spans="1:13" ht="15" customHeight="1">
      <c r="A32" s="181"/>
      <c r="B32" s="179"/>
      <c r="C32" s="255"/>
      <c r="D32" s="260"/>
      <c r="E32" s="209"/>
      <c r="F32" s="252"/>
      <c r="G32" s="223"/>
      <c r="H32" s="256"/>
      <c r="I32" s="257"/>
      <c r="J32" s="1"/>
      <c r="K32" s="1"/>
      <c r="L32" s="1"/>
      <c r="M32" s="1"/>
    </row>
    <row r="33" spans="1:13" ht="15" customHeight="1">
      <c r="A33" s="239" t="s">
        <v>57</v>
      </c>
      <c r="B33" s="179"/>
      <c r="C33" s="255"/>
      <c r="D33" s="250"/>
      <c r="E33" s="261"/>
      <c r="F33" s="262"/>
      <c r="G33" s="263"/>
      <c r="H33" s="264"/>
      <c r="I33" s="265"/>
      <c r="J33" s="1"/>
      <c r="K33" s="1"/>
      <c r="L33" s="1"/>
      <c r="M33" s="1"/>
    </row>
    <row r="34" spans="1:13" ht="15" customHeight="1">
      <c r="A34" s="239" t="s">
        <v>58</v>
      </c>
      <c r="B34" s="179"/>
      <c r="C34" s="255"/>
      <c r="D34" s="250"/>
      <c r="E34" s="209"/>
      <c r="F34" s="252"/>
      <c r="G34" s="223"/>
      <c r="H34" s="253"/>
      <c r="I34" s="266"/>
      <c r="J34" s="1"/>
      <c r="K34" s="1"/>
      <c r="L34" s="1"/>
      <c r="M34" s="1"/>
    </row>
    <row r="35" spans="1:13" ht="12.75" customHeight="1">
      <c r="A35" s="583"/>
      <c r="B35" s="522"/>
      <c r="C35" s="522"/>
      <c r="D35" s="522"/>
      <c r="E35" s="523"/>
      <c r="F35" s="247"/>
      <c r="G35" s="192"/>
      <c r="H35" s="267"/>
      <c r="I35" s="268"/>
      <c r="J35" s="1"/>
      <c r="K35" s="1"/>
      <c r="L35" s="1"/>
      <c r="M35" s="1"/>
    </row>
    <row r="36" spans="1:13" ht="15.75" customHeight="1">
      <c r="A36" s="269"/>
      <c r="B36" s="270"/>
      <c r="C36" s="271"/>
      <c r="D36" s="270"/>
      <c r="E36" s="270" t="s">
        <v>59</v>
      </c>
      <c r="F36" s="272">
        <f>SUM(F24:F35)</f>
        <v>3300</v>
      </c>
      <c r="G36" s="584"/>
      <c r="H36" s="550"/>
      <c r="I36" s="273">
        <f>SUM(I28:I35)</f>
        <v>30525</v>
      </c>
      <c r="J36" s="1"/>
      <c r="K36" s="1"/>
      <c r="L36" s="1"/>
      <c r="M36" s="1"/>
    </row>
    <row r="37" spans="1:13" ht="12.75" customHeight="1">
      <c r="A37" s="217" t="s">
        <v>60</v>
      </c>
      <c r="B37" s="183"/>
      <c r="C37" s="183"/>
      <c r="D37" s="183"/>
      <c r="E37" s="183"/>
      <c r="F37" s="183"/>
      <c r="G37" s="183"/>
      <c r="H37" s="183"/>
      <c r="I37" s="274"/>
      <c r="J37" s="1"/>
      <c r="K37" s="1"/>
      <c r="L37" s="1"/>
      <c r="M37" s="1"/>
    </row>
    <row r="38" spans="1:13" ht="15.75" customHeight="1">
      <c r="A38" s="275"/>
      <c r="B38" s="276" t="s">
        <v>61</v>
      </c>
      <c r="C38" s="8"/>
      <c r="D38" s="8"/>
      <c r="E38" s="277"/>
      <c r="F38" s="278"/>
      <c r="G38" s="278"/>
      <c r="H38" s="278"/>
      <c r="I38" s="279"/>
      <c r="J38" s="1"/>
      <c r="K38" s="1"/>
      <c r="L38" s="1"/>
      <c r="M38" s="1"/>
    </row>
    <row r="39" spans="1:13" ht="15.75" customHeight="1">
      <c r="A39" s="275"/>
      <c r="B39" s="276"/>
      <c r="C39" s="8"/>
      <c r="D39" s="8"/>
      <c r="E39" s="277"/>
      <c r="F39" s="278"/>
      <c r="G39" s="278"/>
      <c r="H39" s="278"/>
      <c r="I39" s="279"/>
      <c r="J39" s="1"/>
      <c r="K39" s="1"/>
      <c r="L39" s="1"/>
      <c r="M39" s="1"/>
    </row>
    <row r="40" spans="1:13" ht="15.75" customHeight="1">
      <c r="A40" s="275"/>
      <c r="B40" s="276"/>
      <c r="C40" s="8"/>
      <c r="D40" s="8"/>
      <c r="E40" s="277"/>
      <c r="F40" s="280" t="s">
        <v>151</v>
      </c>
      <c r="G40" s="278"/>
      <c r="H40" s="278"/>
      <c r="I40" s="279"/>
      <c r="J40" s="1"/>
      <c r="K40" s="1"/>
      <c r="L40" s="1"/>
      <c r="M40" s="1"/>
    </row>
    <row r="41" spans="1:13" ht="15.75" customHeight="1">
      <c r="A41" s="281" t="s">
        <v>152</v>
      </c>
      <c r="B41" s="282"/>
      <c r="C41" s="282"/>
      <c r="D41" s="283"/>
      <c r="E41" s="277"/>
      <c r="F41" s="278"/>
      <c r="G41" s="278"/>
      <c r="H41" s="278"/>
      <c r="I41" s="279"/>
      <c r="J41" s="1"/>
      <c r="K41" s="1"/>
      <c r="L41" s="1"/>
      <c r="M41" s="1"/>
    </row>
    <row r="42" spans="1:13" ht="15.75" customHeight="1">
      <c r="A42" s="281" t="s">
        <v>153</v>
      </c>
      <c r="B42" s="282"/>
      <c r="C42" s="282"/>
      <c r="D42" s="282"/>
      <c r="E42" s="277"/>
      <c r="F42" s="278"/>
      <c r="G42" s="278"/>
      <c r="H42" s="278"/>
      <c r="I42" s="279"/>
      <c r="J42" s="1"/>
      <c r="K42" s="1"/>
      <c r="L42" s="1"/>
      <c r="M42" s="1"/>
    </row>
    <row r="43" spans="1:13" ht="15.75" customHeight="1">
      <c r="A43" s="284"/>
      <c r="B43" s="282"/>
      <c r="C43" s="282"/>
      <c r="D43" s="282"/>
      <c r="E43" s="277"/>
      <c r="F43" s="278"/>
      <c r="G43" s="278"/>
      <c r="H43" s="278"/>
      <c r="I43" s="279"/>
      <c r="J43" s="1"/>
      <c r="K43" s="1"/>
      <c r="L43" s="1"/>
      <c r="M43" s="1"/>
    </row>
    <row r="44" spans="1:13" ht="15.75" customHeight="1">
      <c r="A44" s="284"/>
      <c r="B44" s="282"/>
      <c r="C44" s="282"/>
      <c r="D44" s="282"/>
      <c r="E44" s="277"/>
      <c r="F44" s="278"/>
      <c r="G44" s="278"/>
      <c r="H44" s="278"/>
      <c r="I44" s="279"/>
      <c r="J44" s="1"/>
      <c r="K44" s="1"/>
      <c r="L44" s="1"/>
      <c r="M44" s="1"/>
    </row>
    <row r="45" spans="1:13" ht="15.75" customHeight="1">
      <c r="A45" s="2" t="s">
        <v>62</v>
      </c>
      <c r="B45" s="3"/>
      <c r="C45" s="4"/>
      <c r="D45" s="5"/>
      <c r="E45" s="277"/>
      <c r="F45" s="278"/>
      <c r="G45" s="278"/>
      <c r="H45" s="278"/>
      <c r="I45" s="279"/>
      <c r="J45" s="1"/>
      <c r="K45" s="1"/>
      <c r="L45" s="1"/>
      <c r="M45" s="1"/>
    </row>
    <row r="46" spans="1:13" ht="15.75" customHeight="1">
      <c r="A46" s="6" t="s">
        <v>63</v>
      </c>
      <c r="B46" s="7"/>
      <c r="C46" s="8"/>
      <c r="D46" s="9"/>
      <c r="E46" s="277"/>
      <c r="F46" s="278"/>
      <c r="G46" s="278"/>
      <c r="H46" s="278"/>
      <c r="I46" s="279"/>
      <c r="J46" s="1"/>
      <c r="K46" s="1"/>
      <c r="L46" s="1"/>
      <c r="M46" s="1"/>
    </row>
    <row r="47" spans="1:13" ht="15.75" customHeight="1">
      <c r="A47" s="6" t="s">
        <v>64</v>
      </c>
      <c r="B47" s="7"/>
      <c r="C47" s="8"/>
      <c r="D47" s="9"/>
      <c r="E47" s="277"/>
      <c r="F47" s="278"/>
      <c r="G47" s="278"/>
      <c r="H47" s="278"/>
      <c r="I47" s="279"/>
      <c r="J47" s="1"/>
      <c r="K47" s="1"/>
      <c r="L47" s="1"/>
      <c r="M47" s="1"/>
    </row>
    <row r="48" spans="1:13" ht="15.75" customHeight="1">
      <c r="A48" s="6" t="s">
        <v>154</v>
      </c>
      <c r="B48" s="7"/>
      <c r="C48" s="8"/>
      <c r="D48" s="9"/>
      <c r="E48" s="277"/>
      <c r="F48" s="278"/>
      <c r="G48" s="278"/>
      <c r="H48" s="278"/>
      <c r="I48" s="279"/>
      <c r="J48" s="1"/>
      <c r="K48" s="1"/>
      <c r="L48" s="1"/>
      <c r="M48" s="1"/>
    </row>
    <row r="49" spans="1:13" ht="15.75" customHeight="1">
      <c r="A49" s="10" t="s">
        <v>65</v>
      </c>
      <c r="B49" s="11"/>
      <c r="C49" s="12"/>
      <c r="D49" s="13"/>
      <c r="E49" s="277"/>
      <c r="F49" s="278"/>
      <c r="G49" s="278"/>
      <c r="H49" s="278"/>
      <c r="I49" s="279"/>
      <c r="J49" s="1"/>
      <c r="K49" s="1"/>
      <c r="L49" s="1"/>
      <c r="M49" s="1"/>
    </row>
    <row r="50" spans="1:13" ht="15.75" customHeight="1">
      <c r="A50" s="284"/>
      <c r="B50" s="282"/>
      <c r="C50" s="282"/>
      <c r="D50" s="282"/>
      <c r="E50" s="277"/>
      <c r="F50" s="278"/>
      <c r="G50" s="278"/>
      <c r="H50" s="278"/>
      <c r="I50" s="279"/>
      <c r="J50" s="1"/>
      <c r="K50" s="1"/>
      <c r="L50" s="1"/>
      <c r="M50" s="1"/>
    </row>
    <row r="51" spans="1:13" ht="15.75" customHeight="1">
      <c r="A51" s="284"/>
      <c r="B51" s="7"/>
      <c r="C51" s="8"/>
      <c r="D51" s="8"/>
      <c r="E51" s="276"/>
      <c r="F51" s="278"/>
      <c r="G51" s="278"/>
      <c r="H51" s="278"/>
      <c r="I51" s="279"/>
      <c r="J51" s="1"/>
      <c r="K51" s="1"/>
      <c r="L51" s="1"/>
      <c r="M51" s="1"/>
    </row>
    <row r="52" spans="1:13" ht="15" customHeight="1">
      <c r="A52" s="181"/>
      <c r="B52" s="8"/>
      <c r="C52" s="285"/>
      <c r="D52" s="285"/>
      <c r="E52" s="179"/>
      <c r="F52" s="182" t="s">
        <v>69</v>
      </c>
      <c r="G52" s="183"/>
      <c r="H52" s="183"/>
      <c r="I52" s="274"/>
      <c r="J52" s="1"/>
      <c r="K52" s="1"/>
      <c r="L52" s="1"/>
      <c r="M52" s="1"/>
    </row>
    <row r="53" spans="1:13" ht="15" customHeight="1">
      <c r="A53" s="181" t="s">
        <v>66</v>
      </c>
      <c r="B53" s="8"/>
      <c r="C53" s="285"/>
      <c r="D53" s="285"/>
      <c r="E53" s="179"/>
      <c r="F53" s="223"/>
      <c r="G53" s="179"/>
      <c r="H53" s="179"/>
      <c r="I53" s="224"/>
      <c r="J53" s="1"/>
      <c r="K53" s="1"/>
      <c r="L53" s="1"/>
      <c r="M53" s="1"/>
    </row>
    <row r="54" spans="1:13" ht="12.75" customHeight="1">
      <c r="A54" s="181" t="s">
        <v>67</v>
      </c>
      <c r="B54" s="179"/>
      <c r="C54" s="179"/>
      <c r="D54" s="179"/>
      <c r="E54" s="179"/>
      <c r="F54" s="223"/>
      <c r="G54" s="179"/>
      <c r="H54" s="179"/>
      <c r="I54" s="224"/>
      <c r="J54" s="1"/>
      <c r="K54" s="1"/>
      <c r="L54" s="1"/>
      <c r="M54" s="1"/>
    </row>
    <row r="55" spans="1:13" ht="13.5" customHeight="1">
      <c r="A55" s="286" t="s">
        <v>68</v>
      </c>
      <c r="B55" s="287"/>
      <c r="C55" s="287"/>
      <c r="D55" s="287"/>
      <c r="E55" s="287"/>
      <c r="F55" s="288"/>
      <c r="G55" s="287"/>
      <c r="H55" s="287"/>
      <c r="I55" s="289"/>
      <c r="J55" s="1"/>
      <c r="K55" s="1"/>
      <c r="L55" s="1"/>
      <c r="M55" s="1"/>
    </row>
    <row r="56" spans="1:13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2.75" customHeight="1">
      <c r="A61" s="1"/>
      <c r="B61" s="1"/>
      <c r="C61" s="290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5" customHeight="1">
      <c r="A63" s="1"/>
      <c r="B63" s="291"/>
      <c r="C63" s="1"/>
      <c r="D63" s="1"/>
      <c r="E63" s="292"/>
      <c r="F63" s="1"/>
      <c r="G63" s="1"/>
      <c r="H63" s="1"/>
      <c r="I63" s="1"/>
      <c r="J63" s="1"/>
      <c r="K63" s="1"/>
      <c r="L63" s="1"/>
      <c r="M63" s="1"/>
    </row>
    <row r="64" spans="1:13" ht="15" customHeight="1">
      <c r="A64" s="1"/>
      <c r="B64" s="293"/>
      <c r="C64" s="294"/>
      <c r="D64" s="294"/>
      <c r="E64" s="292"/>
      <c r="F64" s="1"/>
      <c r="G64" s="1"/>
      <c r="H64" s="1"/>
      <c r="I64" s="1"/>
      <c r="J64" s="1"/>
      <c r="K64" s="1"/>
      <c r="L64" s="1"/>
      <c r="M64" s="1"/>
    </row>
    <row r="65" spans="1:13" ht="18" customHeight="1">
      <c r="A65" s="295"/>
      <c r="B65" s="295"/>
      <c r="C65" s="1"/>
      <c r="D65" s="1"/>
      <c r="E65" s="292"/>
      <c r="F65" s="1"/>
      <c r="G65" s="1"/>
      <c r="H65" s="1"/>
      <c r="I65" s="1"/>
      <c r="J65" s="1"/>
      <c r="K65" s="1"/>
      <c r="L65" s="1"/>
      <c r="M65" s="1"/>
    </row>
    <row r="66" spans="1:13" ht="12.75" customHeight="1">
      <c r="A66" s="1"/>
      <c r="B66" s="1"/>
      <c r="C66" s="1"/>
      <c r="D66" s="1"/>
      <c r="E66" s="292"/>
      <c r="F66" s="1"/>
      <c r="G66" s="1"/>
      <c r="H66" s="1"/>
      <c r="I66" s="1"/>
      <c r="J66" s="1"/>
      <c r="K66" s="1"/>
      <c r="L66" s="1"/>
      <c r="M66" s="1"/>
    </row>
    <row r="67" spans="1:13" ht="12.75" customHeight="1">
      <c r="A67" s="1"/>
      <c r="B67" s="1"/>
      <c r="C67" s="1"/>
      <c r="D67" s="1"/>
      <c r="E67" s="292"/>
      <c r="F67" s="1"/>
      <c r="G67" s="1"/>
      <c r="H67" s="1"/>
      <c r="I67" s="1"/>
      <c r="J67" s="1"/>
      <c r="K67" s="1"/>
      <c r="L67" s="1"/>
      <c r="M67" s="1"/>
    </row>
    <row r="68" spans="1:13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5" customHeight="1">
      <c r="A69" s="1"/>
      <c r="B69" s="296"/>
      <c r="C69" s="294"/>
      <c r="D69" s="294"/>
      <c r="E69" s="1"/>
      <c r="F69" s="1"/>
      <c r="G69" s="1"/>
      <c r="H69" s="1"/>
      <c r="I69" s="1"/>
      <c r="J69" s="1"/>
      <c r="K69" s="1"/>
      <c r="L69" s="1"/>
      <c r="M69" s="1"/>
    </row>
    <row r="70" spans="1:13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</sheetData>
  <mergeCells count="14">
    <mergeCell ref="A20:C20"/>
    <mergeCell ref="A1:I1"/>
    <mergeCell ref="E3:G3"/>
    <mergeCell ref="E5:G5"/>
    <mergeCell ref="E12:G12"/>
    <mergeCell ref="A16:C16"/>
    <mergeCell ref="A18:C18"/>
    <mergeCell ref="A35:E35"/>
    <mergeCell ref="G36:H36"/>
    <mergeCell ref="A21:C21"/>
    <mergeCell ref="D22:E22"/>
    <mergeCell ref="G22:H22"/>
    <mergeCell ref="B23:C23"/>
    <mergeCell ref="G23:H23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/>
  </sheetViews>
  <sheetFormatPr defaultColWidth="14.42578125" defaultRowHeight="15" customHeight="1"/>
  <cols>
    <col min="1" max="1" width="20.42578125" customWidth="1"/>
    <col min="2" max="2" width="10" customWidth="1"/>
    <col min="3" max="3" width="25.42578125" customWidth="1"/>
    <col min="4" max="4" width="48.7109375" customWidth="1"/>
    <col min="5" max="5" width="18.5703125" customWidth="1"/>
    <col min="6" max="6" width="11.42578125" customWidth="1"/>
    <col min="7" max="7" width="35.42578125" customWidth="1"/>
    <col min="8" max="11" width="8" customWidth="1"/>
  </cols>
  <sheetData>
    <row r="1" spans="1:11" ht="23.25" customHeight="1">
      <c r="A1" s="594" t="s">
        <v>155</v>
      </c>
      <c r="B1" s="505"/>
      <c r="C1" s="505"/>
      <c r="D1" s="505"/>
      <c r="E1" s="505"/>
      <c r="F1" s="505"/>
      <c r="G1" s="565"/>
      <c r="H1" s="16"/>
      <c r="I1" s="16"/>
      <c r="J1" s="16"/>
      <c r="K1" s="16"/>
    </row>
    <row r="2" spans="1:11" ht="16.5" customHeight="1">
      <c r="A2" s="297" t="s">
        <v>156</v>
      </c>
      <c r="B2" s="298"/>
      <c r="C2" s="299"/>
      <c r="D2" s="300" t="s">
        <v>157</v>
      </c>
      <c r="E2" s="301"/>
      <c r="F2" s="300" t="s">
        <v>72</v>
      </c>
      <c r="G2" s="299"/>
      <c r="H2" s="16"/>
      <c r="I2" s="16"/>
      <c r="J2" s="16"/>
      <c r="K2" s="16"/>
    </row>
    <row r="3" spans="1:11" ht="20.25" customHeight="1">
      <c r="A3" s="302" t="s">
        <v>73</v>
      </c>
      <c r="B3" s="16"/>
      <c r="C3" s="303"/>
      <c r="D3" s="304" t="s">
        <v>158</v>
      </c>
      <c r="E3" s="305"/>
      <c r="F3" s="306" t="s">
        <v>159</v>
      </c>
      <c r="G3" s="307"/>
      <c r="H3" s="16"/>
      <c r="I3" s="16"/>
      <c r="J3" s="16"/>
      <c r="K3" s="16"/>
    </row>
    <row r="4" spans="1:11" ht="17.25" customHeight="1">
      <c r="A4" s="308" t="s">
        <v>160</v>
      </c>
      <c r="B4" s="16"/>
      <c r="C4" s="303"/>
      <c r="D4" s="309"/>
      <c r="E4" s="310"/>
      <c r="F4" s="306" t="s">
        <v>98</v>
      </c>
      <c r="G4" s="307"/>
      <c r="H4" s="16"/>
      <c r="I4" s="16"/>
      <c r="J4" s="16"/>
      <c r="K4" s="16"/>
    </row>
    <row r="5" spans="1:11" ht="17.25" customHeight="1">
      <c r="A5" s="308" t="s">
        <v>161</v>
      </c>
      <c r="B5" s="16"/>
      <c r="C5" s="303"/>
      <c r="D5" s="311" t="s">
        <v>162</v>
      </c>
      <c r="E5" s="14"/>
      <c r="F5" s="14"/>
      <c r="G5" s="312"/>
      <c r="H5" s="16"/>
      <c r="I5" s="16"/>
      <c r="J5" s="16"/>
      <c r="K5" s="16"/>
    </row>
    <row r="6" spans="1:11" ht="24" customHeight="1">
      <c r="A6" s="308" t="s">
        <v>163</v>
      </c>
      <c r="B6" s="16"/>
      <c r="C6" s="303"/>
      <c r="D6" s="313" t="s">
        <v>164</v>
      </c>
      <c r="E6" s="16"/>
      <c r="F6" s="314"/>
      <c r="G6" s="315"/>
      <c r="H6" s="16"/>
      <c r="I6" s="16"/>
      <c r="J6" s="16"/>
      <c r="K6" s="16"/>
    </row>
    <row r="7" spans="1:11" ht="17.25" customHeight="1">
      <c r="A7" s="316" t="s">
        <v>20</v>
      </c>
      <c r="B7" s="314"/>
      <c r="C7" s="315"/>
      <c r="D7" s="317" t="s">
        <v>76</v>
      </c>
      <c r="E7" s="318"/>
      <c r="F7" s="319" t="s">
        <v>165</v>
      </c>
      <c r="G7" s="320"/>
      <c r="H7" s="16"/>
      <c r="I7" s="16"/>
      <c r="J7" s="16"/>
      <c r="K7" s="16"/>
    </row>
    <row r="8" spans="1:11" ht="15.75" customHeight="1">
      <c r="A8" s="321" t="s">
        <v>166</v>
      </c>
      <c r="B8" s="16"/>
      <c r="C8" s="16"/>
      <c r="D8" s="322" t="s">
        <v>77</v>
      </c>
      <c r="E8" s="320"/>
      <c r="F8" s="595" t="s">
        <v>167</v>
      </c>
      <c r="G8" s="596"/>
      <c r="H8" s="16"/>
      <c r="I8" s="16"/>
      <c r="J8" s="16"/>
      <c r="K8" s="16"/>
    </row>
    <row r="9" spans="1:11" ht="18.75" customHeight="1">
      <c r="A9" s="323" t="s">
        <v>168</v>
      </c>
      <c r="B9" s="324"/>
      <c r="C9" s="325"/>
      <c r="D9" s="322" t="s">
        <v>78</v>
      </c>
      <c r="E9" s="326"/>
      <c r="F9" s="595" t="s">
        <v>169</v>
      </c>
      <c r="G9" s="596"/>
      <c r="H9" s="16"/>
      <c r="I9" s="16"/>
      <c r="J9" s="16"/>
      <c r="K9" s="16"/>
    </row>
    <row r="10" spans="1:11" ht="18.75" customHeight="1">
      <c r="A10" s="323" t="s">
        <v>170</v>
      </c>
      <c r="B10" s="327"/>
      <c r="C10" s="327"/>
      <c r="D10" s="322" t="s">
        <v>79</v>
      </c>
      <c r="E10" s="326"/>
      <c r="F10" s="595" t="s">
        <v>171</v>
      </c>
      <c r="G10" s="596"/>
      <c r="H10" s="16"/>
      <c r="I10" s="16"/>
      <c r="J10" s="16"/>
      <c r="K10" s="16"/>
    </row>
    <row r="11" spans="1:11" ht="18.75" customHeight="1">
      <c r="A11" s="328" t="s">
        <v>172</v>
      </c>
      <c r="B11" s="327"/>
      <c r="C11" s="327"/>
      <c r="D11" s="322" t="s">
        <v>80</v>
      </c>
      <c r="E11" s="326"/>
      <c r="F11" s="22"/>
      <c r="G11" s="329"/>
      <c r="H11" s="16"/>
      <c r="I11" s="16"/>
      <c r="J11" s="16"/>
      <c r="K11" s="16"/>
    </row>
    <row r="12" spans="1:11" ht="18.75" customHeight="1">
      <c r="A12" s="328" t="s">
        <v>173</v>
      </c>
      <c r="B12" s="327"/>
      <c r="C12" s="327"/>
      <c r="D12" s="322" t="s">
        <v>81</v>
      </c>
      <c r="E12" s="326"/>
      <c r="F12" s="22"/>
      <c r="G12" s="303"/>
      <c r="H12" s="16"/>
      <c r="I12" s="16"/>
      <c r="J12" s="16"/>
      <c r="K12" s="16"/>
    </row>
    <row r="13" spans="1:11" ht="18.75" customHeight="1">
      <c r="A13" s="328" t="s">
        <v>174</v>
      </c>
      <c r="B13" s="327"/>
      <c r="C13" s="327"/>
      <c r="D13" s="322"/>
      <c r="E13" s="326"/>
      <c r="F13" s="22"/>
      <c r="G13" s="303"/>
      <c r="H13" s="16"/>
      <c r="I13" s="16"/>
      <c r="J13" s="16"/>
      <c r="K13" s="16"/>
    </row>
    <row r="14" spans="1:11" ht="18.75" customHeight="1">
      <c r="A14" s="328" t="s">
        <v>175</v>
      </c>
      <c r="B14" s="327"/>
      <c r="C14" s="327"/>
      <c r="D14" s="322"/>
      <c r="E14" s="326"/>
      <c r="F14" s="22"/>
      <c r="G14" s="303"/>
      <c r="H14" s="16"/>
      <c r="I14" s="16"/>
      <c r="J14" s="16"/>
      <c r="K14" s="16"/>
    </row>
    <row r="15" spans="1:11" ht="18.75" customHeight="1">
      <c r="A15" s="328"/>
      <c r="B15" s="327"/>
      <c r="C15" s="327"/>
      <c r="D15" s="322" t="s">
        <v>176</v>
      </c>
      <c r="E15" s="320"/>
      <c r="F15" s="330"/>
      <c r="G15" s="329"/>
      <c r="H15" s="16"/>
      <c r="I15" s="16"/>
      <c r="J15" s="16"/>
      <c r="K15" s="16"/>
    </row>
    <row r="16" spans="1:11" ht="15.75" customHeight="1">
      <c r="A16" s="597"/>
      <c r="B16" s="543"/>
      <c r="C16" s="543"/>
      <c r="D16" s="322" t="s">
        <v>78</v>
      </c>
      <c r="E16" s="326"/>
      <c r="F16" s="22"/>
      <c r="G16" s="329"/>
      <c r="H16" s="16"/>
      <c r="I16" s="16"/>
      <c r="J16" s="16"/>
      <c r="K16" s="16"/>
    </row>
    <row r="17" spans="1:11" ht="15.75" customHeight="1">
      <c r="A17" s="331"/>
      <c r="B17" s="332"/>
      <c r="C17" s="332"/>
      <c r="D17" s="322" t="s">
        <v>79</v>
      </c>
      <c r="E17" s="326"/>
      <c r="F17" s="22"/>
      <c r="G17" s="329"/>
      <c r="H17" s="16"/>
      <c r="I17" s="16"/>
      <c r="J17" s="16"/>
      <c r="K17" s="16"/>
    </row>
    <row r="18" spans="1:11" ht="15.75" customHeight="1">
      <c r="A18" s="331"/>
      <c r="B18" s="332"/>
      <c r="C18" s="332"/>
      <c r="D18" s="322" t="s">
        <v>80</v>
      </c>
      <c r="E18" s="326"/>
      <c r="F18" s="22"/>
      <c r="G18" s="329"/>
      <c r="H18" s="16"/>
      <c r="I18" s="16"/>
      <c r="J18" s="16"/>
      <c r="K18" s="16"/>
    </row>
    <row r="19" spans="1:11" ht="15.75" customHeight="1">
      <c r="A19" s="331"/>
      <c r="B19" s="332"/>
      <c r="C19" s="332"/>
      <c r="D19" s="322" t="s">
        <v>81</v>
      </c>
      <c r="E19" s="326"/>
      <c r="F19" s="22"/>
      <c r="G19" s="329"/>
      <c r="H19" s="16"/>
      <c r="I19" s="16"/>
      <c r="J19" s="16"/>
      <c r="K19" s="16"/>
    </row>
    <row r="20" spans="1:11" ht="16.5" customHeight="1">
      <c r="A20" s="333"/>
      <c r="B20" s="334"/>
      <c r="C20" s="334"/>
      <c r="D20" s="335"/>
      <c r="E20" s="336"/>
      <c r="F20" s="337"/>
      <c r="G20" s="338"/>
      <c r="H20" s="16"/>
      <c r="I20" s="16"/>
      <c r="J20" s="16"/>
      <c r="K20" s="16"/>
    </row>
    <row r="21" spans="1:11" ht="16.5" customHeight="1">
      <c r="A21" s="339" t="s">
        <v>177</v>
      </c>
      <c r="B21" s="340" t="s">
        <v>178</v>
      </c>
      <c r="C21" s="306"/>
      <c r="D21" s="601"/>
      <c r="E21" s="543"/>
      <c r="F21" s="543"/>
      <c r="G21" s="341"/>
      <c r="H21" s="16"/>
      <c r="I21" s="16"/>
      <c r="J21" s="16"/>
      <c r="K21" s="16"/>
    </row>
    <row r="22" spans="1:11" ht="15.75" customHeight="1">
      <c r="A22" s="342"/>
      <c r="B22" s="314"/>
      <c r="C22" s="315"/>
      <c r="D22" s="603" t="s">
        <v>20</v>
      </c>
      <c r="E22" s="534"/>
      <c r="F22" s="602" t="s">
        <v>83</v>
      </c>
      <c r="G22" s="557"/>
      <c r="H22" s="16"/>
      <c r="I22" s="16"/>
      <c r="J22" s="16"/>
      <c r="K22" s="16"/>
    </row>
    <row r="23" spans="1:11" ht="16.5" customHeight="1">
      <c r="A23" s="343" t="s">
        <v>179</v>
      </c>
      <c r="B23" s="344" t="s">
        <v>180</v>
      </c>
      <c r="C23" s="345"/>
      <c r="D23" s="598" t="s">
        <v>181</v>
      </c>
      <c r="E23" s="505"/>
      <c r="F23" s="506"/>
      <c r="G23" s="346"/>
      <c r="H23" s="16"/>
      <c r="I23" s="16"/>
      <c r="J23" s="16"/>
      <c r="K23" s="16"/>
    </row>
    <row r="24" spans="1:11" ht="16.5" customHeight="1">
      <c r="A24" s="343"/>
      <c r="B24" s="347"/>
      <c r="C24" s="306"/>
      <c r="D24" s="348" t="s">
        <v>182</v>
      </c>
      <c r="E24" s="349"/>
      <c r="F24" s="349"/>
      <c r="G24" s="350"/>
      <c r="H24" s="16"/>
      <c r="I24" s="16"/>
      <c r="J24" s="16"/>
      <c r="K24" s="16"/>
    </row>
    <row r="25" spans="1:11" ht="16.5" customHeight="1">
      <c r="A25" s="351" t="s">
        <v>87</v>
      </c>
      <c r="B25" s="352" t="s">
        <v>183</v>
      </c>
      <c r="C25" s="353"/>
      <c r="D25" s="354"/>
      <c r="E25" s="16"/>
      <c r="F25" s="355"/>
      <c r="G25" s="303"/>
      <c r="H25" s="16"/>
      <c r="I25" s="16"/>
      <c r="J25" s="16"/>
      <c r="K25" s="16"/>
    </row>
    <row r="26" spans="1:11" ht="16.5" customHeight="1">
      <c r="A26" s="343" t="s">
        <v>184</v>
      </c>
      <c r="B26" s="347" t="s">
        <v>185</v>
      </c>
      <c r="C26" s="306"/>
      <c r="D26" s="356"/>
      <c r="E26" s="16"/>
      <c r="F26" s="16"/>
      <c r="G26" s="303" t="s">
        <v>186</v>
      </c>
      <c r="H26" s="16"/>
      <c r="I26" s="16"/>
      <c r="J26" s="16"/>
      <c r="K26" s="16"/>
    </row>
    <row r="27" spans="1:11" ht="17.25" customHeight="1">
      <c r="A27" s="357"/>
      <c r="B27" s="358" t="s">
        <v>88</v>
      </c>
      <c r="C27" s="359"/>
      <c r="D27" s="360"/>
      <c r="E27" s="361"/>
      <c r="F27" s="362"/>
      <c r="G27" s="363"/>
      <c r="H27" s="16"/>
      <c r="I27" s="16"/>
      <c r="J27" s="16"/>
      <c r="K27" s="16"/>
    </row>
    <row r="28" spans="1:11" ht="15.75" customHeight="1">
      <c r="A28" s="364" t="s">
        <v>187</v>
      </c>
      <c r="B28" s="365" t="s">
        <v>188</v>
      </c>
      <c r="C28" s="366"/>
      <c r="D28" s="367" t="s">
        <v>189</v>
      </c>
      <c r="E28" s="16"/>
      <c r="F28" s="355"/>
      <c r="G28" s="303"/>
      <c r="H28" s="16"/>
      <c r="I28" s="16"/>
      <c r="J28" s="16"/>
      <c r="K28" s="16"/>
    </row>
    <row r="29" spans="1:11" ht="15.75" customHeight="1">
      <c r="A29" s="368" t="s">
        <v>190</v>
      </c>
      <c r="B29" s="369"/>
      <c r="C29" s="370"/>
      <c r="D29" s="371"/>
      <c r="E29" s="16"/>
      <c r="F29" s="355"/>
      <c r="G29" s="303"/>
      <c r="H29" s="16"/>
      <c r="I29" s="16"/>
      <c r="J29" s="16"/>
      <c r="K29" s="16"/>
    </row>
    <row r="30" spans="1:11" ht="15.75" customHeight="1">
      <c r="A30" s="372" t="s">
        <v>190</v>
      </c>
      <c r="B30" s="369"/>
      <c r="C30" s="373"/>
      <c r="D30" s="314"/>
      <c r="E30" s="314"/>
      <c r="F30" s="314"/>
      <c r="G30" s="315"/>
      <c r="H30" s="16"/>
      <c r="I30" s="16"/>
      <c r="J30" s="16"/>
      <c r="K30" s="16"/>
    </row>
    <row r="31" spans="1:11" ht="16.5" customHeight="1">
      <c r="A31" s="374" t="s">
        <v>191</v>
      </c>
      <c r="B31" s="14" t="s">
        <v>192</v>
      </c>
      <c r="C31" s="599" t="s">
        <v>193</v>
      </c>
      <c r="D31" s="530"/>
      <c r="E31" s="375" t="s">
        <v>194</v>
      </c>
      <c r="F31" s="375" t="s">
        <v>195</v>
      </c>
      <c r="G31" s="376" t="s">
        <v>196</v>
      </c>
      <c r="H31" s="16"/>
      <c r="I31" s="16"/>
      <c r="J31" s="16"/>
      <c r="K31" s="16"/>
    </row>
    <row r="32" spans="1:11" ht="16.5" customHeight="1">
      <c r="A32" s="377" t="s">
        <v>197</v>
      </c>
      <c r="B32" s="314" t="s">
        <v>198</v>
      </c>
      <c r="C32" s="378"/>
      <c r="D32" s="379"/>
      <c r="E32" s="380" t="s">
        <v>199</v>
      </c>
      <c r="F32" s="375" t="s">
        <v>200</v>
      </c>
      <c r="G32" s="381" t="s">
        <v>201</v>
      </c>
      <c r="H32" s="16"/>
      <c r="I32" s="16"/>
      <c r="J32" s="16"/>
      <c r="K32" s="16"/>
    </row>
    <row r="33" spans="1:11" ht="20.25" customHeight="1">
      <c r="A33" s="382"/>
      <c r="B33" s="383"/>
      <c r="C33" s="384"/>
      <c r="D33" s="385"/>
      <c r="E33" s="386"/>
      <c r="F33" s="387"/>
      <c r="G33" s="388"/>
      <c r="H33" s="16"/>
      <c r="I33" s="16"/>
      <c r="J33" s="16"/>
      <c r="K33" s="16"/>
    </row>
    <row r="34" spans="1:11" ht="20.25" customHeight="1">
      <c r="A34" s="382"/>
      <c r="B34" s="389"/>
      <c r="C34" s="600"/>
      <c r="D34" s="544"/>
      <c r="E34" s="391"/>
      <c r="F34" s="392"/>
      <c r="G34" s="393"/>
      <c r="H34" s="394"/>
      <c r="I34" s="394"/>
      <c r="J34" s="394"/>
      <c r="K34" s="394"/>
    </row>
    <row r="35" spans="1:11" ht="20.25" customHeight="1">
      <c r="A35" s="382"/>
      <c r="B35" s="395"/>
      <c r="C35" s="390"/>
      <c r="D35" s="396"/>
      <c r="E35" s="391"/>
      <c r="F35" s="392"/>
      <c r="G35" s="393"/>
      <c r="H35" s="394"/>
      <c r="I35" s="394"/>
      <c r="J35" s="394"/>
      <c r="K35" s="394"/>
    </row>
    <row r="36" spans="1:11" ht="20.25" customHeight="1">
      <c r="A36" s="382" t="s">
        <v>202</v>
      </c>
      <c r="B36" s="395"/>
      <c r="C36" s="600" t="s">
        <v>203</v>
      </c>
      <c r="D36" s="544"/>
      <c r="E36" s="395">
        <v>9450</v>
      </c>
      <c r="F36" s="392">
        <v>1.62</v>
      </c>
      <c r="G36" s="397">
        <v>5832</v>
      </c>
      <c r="H36" s="394"/>
      <c r="I36" s="394"/>
      <c r="J36" s="394"/>
      <c r="K36" s="394"/>
    </row>
    <row r="37" spans="1:11" ht="20.25" customHeight="1">
      <c r="A37" s="382"/>
      <c r="B37" s="389"/>
      <c r="C37" s="398"/>
      <c r="D37" s="399"/>
      <c r="E37" s="391"/>
      <c r="F37" s="392"/>
      <c r="G37" s="393"/>
      <c r="H37" s="394"/>
      <c r="I37" s="394"/>
      <c r="J37" s="394"/>
      <c r="K37" s="394"/>
    </row>
    <row r="38" spans="1:11" ht="20.25" customHeight="1">
      <c r="A38" s="382"/>
      <c r="B38" s="389"/>
      <c r="C38" s="398"/>
      <c r="D38" s="399"/>
      <c r="E38" s="391"/>
      <c r="F38" s="392"/>
      <c r="G38" s="393"/>
      <c r="H38" s="394"/>
      <c r="I38" s="394"/>
      <c r="J38" s="394"/>
      <c r="K38" s="394"/>
    </row>
    <row r="39" spans="1:11" ht="20.25" customHeight="1">
      <c r="A39" s="382"/>
      <c r="B39" s="389"/>
      <c r="C39" s="398"/>
      <c r="D39" s="399"/>
      <c r="E39" s="391"/>
      <c r="F39" s="392"/>
      <c r="G39" s="393"/>
      <c r="H39" s="394"/>
      <c r="I39" s="394"/>
      <c r="J39" s="394"/>
      <c r="K39" s="394"/>
    </row>
    <row r="40" spans="1:11" ht="20.25" customHeight="1">
      <c r="A40" s="382"/>
      <c r="B40" s="389"/>
      <c r="C40" s="398"/>
      <c r="D40" s="399"/>
      <c r="E40" s="391"/>
      <c r="F40" s="392"/>
      <c r="G40" s="393"/>
      <c r="H40" s="394"/>
      <c r="I40" s="394"/>
      <c r="J40" s="394"/>
      <c r="K40" s="394"/>
    </row>
    <row r="41" spans="1:11" ht="20.25" customHeight="1">
      <c r="A41" s="382"/>
      <c r="B41" s="389"/>
      <c r="C41" s="398"/>
      <c r="D41" s="399"/>
      <c r="E41" s="391"/>
      <c r="F41" s="400"/>
      <c r="G41" s="393"/>
      <c r="H41" s="16"/>
      <c r="I41" s="16"/>
      <c r="J41" s="16"/>
      <c r="K41" s="16"/>
    </row>
    <row r="42" spans="1:11" ht="20.25" customHeight="1">
      <c r="A42" s="382"/>
      <c r="B42" s="389"/>
      <c r="C42" s="398"/>
      <c r="D42" s="399"/>
      <c r="E42" s="391"/>
      <c r="F42" s="401"/>
      <c r="G42" s="393"/>
      <c r="H42" s="16"/>
      <c r="I42" s="16"/>
      <c r="J42" s="16"/>
      <c r="K42" s="16"/>
    </row>
    <row r="43" spans="1:11" ht="20.25" customHeight="1">
      <c r="A43" s="382"/>
      <c r="B43" s="389"/>
      <c r="C43" s="398"/>
      <c r="D43" s="385"/>
      <c r="E43" s="391"/>
      <c r="F43" s="402"/>
      <c r="G43" s="393"/>
      <c r="H43" s="16"/>
      <c r="I43" s="16"/>
      <c r="J43" s="16"/>
      <c r="K43" s="16"/>
    </row>
    <row r="44" spans="1:11" ht="20.25" customHeight="1">
      <c r="A44" s="382"/>
      <c r="B44" s="389"/>
      <c r="C44" s="398"/>
      <c r="D44" s="403"/>
      <c r="E44" s="391"/>
      <c r="F44" s="402"/>
      <c r="G44" s="393"/>
      <c r="H44" s="16"/>
      <c r="I44" s="16"/>
      <c r="J44" s="16"/>
      <c r="K44" s="16"/>
    </row>
    <row r="45" spans="1:11" ht="20.25" customHeight="1">
      <c r="A45" s="382"/>
      <c r="B45" s="389"/>
      <c r="C45" s="398"/>
      <c r="D45" s="385"/>
      <c r="E45" s="391"/>
      <c r="F45" s="401"/>
      <c r="G45" s="393"/>
      <c r="H45" s="16"/>
      <c r="I45" s="16"/>
      <c r="J45" s="16"/>
      <c r="K45" s="16"/>
    </row>
    <row r="46" spans="1:11" ht="20.25" customHeight="1">
      <c r="A46" s="382"/>
      <c r="B46" s="389"/>
      <c r="C46" s="398"/>
      <c r="D46" s="399"/>
      <c r="E46" s="391"/>
      <c r="F46" s="402"/>
      <c r="G46" s="393"/>
      <c r="H46" s="16"/>
      <c r="I46" s="16"/>
      <c r="J46" s="16"/>
      <c r="K46" s="16"/>
    </row>
    <row r="47" spans="1:11" ht="20.25" customHeight="1">
      <c r="A47" s="382"/>
      <c r="B47" s="389"/>
      <c r="C47" s="398"/>
      <c r="D47" s="399"/>
      <c r="E47" s="391"/>
      <c r="F47" s="402"/>
      <c r="G47" s="393"/>
      <c r="H47" s="16"/>
      <c r="I47" s="16"/>
      <c r="J47" s="16"/>
      <c r="K47" s="16"/>
    </row>
    <row r="48" spans="1:11" ht="20.25" customHeight="1">
      <c r="A48" s="382"/>
      <c r="B48" s="389"/>
      <c r="C48" s="398"/>
      <c r="D48" s="399"/>
      <c r="E48" s="391"/>
      <c r="F48" s="401"/>
      <c r="G48" s="393"/>
      <c r="H48" s="16"/>
      <c r="I48" s="16"/>
      <c r="J48" s="16"/>
      <c r="K48" s="16"/>
    </row>
    <row r="49" spans="1:11" ht="20.25" customHeight="1">
      <c r="A49" s="404"/>
      <c r="B49" s="405"/>
      <c r="C49" s="398"/>
      <c r="D49" s="399"/>
      <c r="E49" s="391"/>
      <c r="F49" s="402"/>
      <c r="G49" s="393"/>
      <c r="H49" s="16"/>
      <c r="I49" s="16"/>
      <c r="J49" s="16"/>
      <c r="K49" s="16"/>
    </row>
    <row r="50" spans="1:11" ht="20.25" customHeight="1">
      <c r="A50" s="406"/>
      <c r="B50" s="405"/>
      <c r="C50" s="398"/>
      <c r="D50" s="407"/>
      <c r="E50" s="391"/>
      <c r="F50" s="401"/>
      <c r="G50" s="393"/>
      <c r="H50" s="16"/>
      <c r="I50" s="16"/>
      <c r="J50" s="16"/>
      <c r="K50" s="16"/>
    </row>
    <row r="51" spans="1:11" ht="20.25" customHeight="1">
      <c r="A51" s="406"/>
      <c r="B51" s="405"/>
      <c r="C51" s="398"/>
      <c r="D51" s="408"/>
      <c r="E51" s="391"/>
      <c r="F51" s="402"/>
      <c r="G51" s="393"/>
      <c r="H51" s="16"/>
      <c r="I51" s="16"/>
      <c r="J51" s="16"/>
      <c r="K51" s="16"/>
    </row>
    <row r="52" spans="1:11" ht="16.5" customHeight="1">
      <c r="A52" s="409"/>
      <c r="B52" s="410"/>
      <c r="C52" s="15"/>
      <c r="D52" s="411"/>
      <c r="E52" s="412"/>
      <c r="F52" s="413"/>
      <c r="G52" s="414"/>
      <c r="H52" s="16"/>
      <c r="I52" s="16"/>
      <c r="J52" s="16"/>
      <c r="K52" s="16"/>
    </row>
    <row r="53" spans="1:11" ht="15.75" customHeight="1">
      <c r="A53" s="415"/>
      <c r="B53" s="410"/>
      <c r="C53" s="15"/>
      <c r="D53" s="305"/>
      <c r="E53" s="412"/>
      <c r="F53" s="416"/>
      <c r="G53" s="417"/>
      <c r="H53" s="16"/>
      <c r="I53" s="16"/>
      <c r="J53" s="16"/>
      <c r="K53" s="16"/>
    </row>
    <row r="54" spans="1:11" ht="15.75" customHeight="1">
      <c r="A54" s="418"/>
      <c r="B54" s="410"/>
      <c r="C54" s="15"/>
      <c r="D54" s="16"/>
      <c r="E54" s="412"/>
      <c r="F54" s="419"/>
      <c r="G54" s="417"/>
      <c r="H54" s="16"/>
      <c r="I54" s="16"/>
      <c r="J54" s="16"/>
      <c r="K54" s="16"/>
    </row>
    <row r="55" spans="1:11" ht="15.75" customHeight="1">
      <c r="A55" s="420"/>
      <c r="B55" s="421"/>
      <c r="C55" s="15"/>
      <c r="D55" s="16"/>
      <c r="E55" s="412"/>
      <c r="F55" s="419"/>
      <c r="G55" s="422"/>
      <c r="H55" s="16"/>
      <c r="I55" s="16"/>
      <c r="J55" s="16"/>
      <c r="K55" s="16"/>
    </row>
    <row r="56" spans="1:11" ht="16.5" customHeight="1">
      <c r="A56" s="420"/>
      <c r="B56" s="423"/>
      <c r="C56" s="15"/>
      <c r="D56" s="424"/>
      <c r="E56" s="412"/>
      <c r="F56" s="425"/>
      <c r="G56" s="417"/>
      <c r="H56" s="16"/>
      <c r="I56" s="16"/>
      <c r="J56" s="16"/>
      <c r="K56" s="16"/>
    </row>
    <row r="57" spans="1:11" ht="21" customHeight="1">
      <c r="A57" s="420"/>
      <c r="B57" s="426">
        <f>SUM(B33:B56)</f>
        <v>0</v>
      </c>
      <c r="C57" s="15"/>
      <c r="D57" s="16"/>
      <c r="E57" s="412"/>
      <c r="F57" s="427"/>
      <c r="G57" s="417"/>
      <c r="H57" s="16"/>
      <c r="I57" s="16"/>
      <c r="J57" s="16"/>
      <c r="K57" s="16"/>
    </row>
    <row r="58" spans="1:11" ht="16.5" customHeight="1">
      <c r="A58" s="420"/>
      <c r="B58" s="428"/>
      <c r="C58" s="15"/>
      <c r="D58" s="411"/>
      <c r="E58" s="412"/>
      <c r="F58" s="428"/>
      <c r="G58" s="422"/>
      <c r="H58" s="16"/>
      <c r="I58" s="16"/>
      <c r="J58" s="16"/>
      <c r="K58" s="16"/>
    </row>
    <row r="59" spans="1:11" ht="15.75" customHeight="1">
      <c r="A59" s="429"/>
      <c r="B59" s="421"/>
      <c r="C59" s="15"/>
      <c r="D59" s="16"/>
      <c r="E59" s="412"/>
      <c r="F59" s="419"/>
      <c r="G59" s="422"/>
      <c r="H59" s="16"/>
      <c r="I59" s="16"/>
      <c r="J59" s="16"/>
      <c r="K59" s="16"/>
    </row>
    <row r="60" spans="1:11" ht="15.75" customHeight="1">
      <c r="A60" s="429"/>
      <c r="B60" s="421"/>
      <c r="C60" s="15"/>
      <c r="D60" s="16"/>
      <c r="E60" s="412"/>
      <c r="F60" s="419"/>
      <c r="G60" s="422"/>
      <c r="H60" s="16"/>
      <c r="I60" s="16"/>
      <c r="J60" s="16"/>
      <c r="K60" s="16"/>
    </row>
    <row r="61" spans="1:11" ht="15.75" customHeight="1">
      <c r="A61" s="429"/>
      <c r="B61" s="421"/>
      <c r="C61" s="15"/>
      <c r="D61" s="16"/>
      <c r="E61" s="430"/>
      <c r="F61" s="419"/>
      <c r="G61" s="422"/>
      <c r="H61" s="16"/>
      <c r="I61" s="16"/>
      <c r="J61" s="16"/>
      <c r="K61" s="16"/>
    </row>
    <row r="62" spans="1:11" ht="15.75" customHeight="1">
      <c r="A62" s="420"/>
      <c r="B62" s="421"/>
      <c r="C62" s="15"/>
      <c r="D62" s="16"/>
      <c r="E62" s="431"/>
      <c r="F62" s="432"/>
      <c r="G62" s="433"/>
      <c r="H62" s="16"/>
      <c r="I62" s="16"/>
      <c r="J62" s="16"/>
      <c r="K62" s="16"/>
    </row>
    <row r="63" spans="1:11" ht="20.25" customHeight="1">
      <c r="A63" s="434"/>
      <c r="B63" s="435"/>
      <c r="C63" s="436"/>
      <c r="D63" s="437" t="s">
        <v>59</v>
      </c>
      <c r="E63" s="438">
        <v>5424</v>
      </c>
      <c r="F63" s="439"/>
      <c r="G63" s="440">
        <f>SUM(G34:G62)</f>
        <v>5832</v>
      </c>
      <c r="H63" s="394"/>
      <c r="I63" s="394"/>
      <c r="J63" s="394"/>
      <c r="K63" s="394"/>
    </row>
    <row r="64" spans="1:11" ht="16.5" customHeight="1">
      <c r="A64" s="441" t="s">
        <v>95</v>
      </c>
      <c r="B64" s="442" t="s">
        <v>204</v>
      </c>
      <c r="C64" s="442"/>
      <c r="D64" s="442"/>
      <c r="E64" s="443"/>
      <c r="F64" s="14"/>
      <c r="G64" s="444"/>
      <c r="H64" s="16"/>
      <c r="I64" s="16"/>
      <c r="J64" s="16"/>
      <c r="K64" s="16"/>
    </row>
    <row r="65" spans="1:11" ht="16.5" customHeight="1">
      <c r="A65" s="445" t="s">
        <v>205</v>
      </c>
      <c r="B65" s="446"/>
      <c r="C65" s="446"/>
      <c r="D65" s="446"/>
      <c r="E65" s="447"/>
      <c r="F65" s="314"/>
      <c r="G65" s="303"/>
      <c r="H65" s="16"/>
      <c r="I65" s="16"/>
      <c r="J65" s="16"/>
      <c r="K65" s="16"/>
    </row>
    <row r="66" spans="1:11" ht="32.25" customHeight="1">
      <c r="A66" s="448" t="s">
        <v>96</v>
      </c>
      <c r="B66" s="14"/>
      <c r="C66" s="14"/>
      <c r="D66" s="14"/>
      <c r="E66" s="14"/>
      <c r="F66" s="14"/>
      <c r="G66" s="444"/>
      <c r="H66" s="16"/>
      <c r="I66" s="16"/>
      <c r="J66" s="16"/>
      <c r="K66" s="16"/>
    </row>
    <row r="67" spans="1:11" ht="18.75" customHeight="1">
      <c r="A67" s="449" t="s">
        <v>206</v>
      </c>
      <c r="B67" s="1"/>
      <c r="C67" s="1"/>
      <c r="D67" s="1"/>
      <c r="E67" s="1"/>
      <c r="F67" s="16"/>
      <c r="G67" s="303"/>
      <c r="H67" s="16"/>
      <c r="I67" s="16"/>
      <c r="J67" s="16"/>
      <c r="K67" s="16"/>
    </row>
    <row r="68" spans="1:11" ht="18.75" customHeight="1">
      <c r="A68" s="450" t="s">
        <v>89</v>
      </c>
      <c r="B68" s="451"/>
      <c r="C68" s="24"/>
      <c r="D68" s="1"/>
      <c r="E68" s="1"/>
      <c r="F68" s="16"/>
      <c r="G68" s="303"/>
      <c r="H68" s="16"/>
      <c r="I68" s="16"/>
      <c r="J68" s="16"/>
      <c r="K68" s="16"/>
    </row>
    <row r="69" spans="1:11" ht="18.75" customHeight="1">
      <c r="A69" s="450" t="s">
        <v>90</v>
      </c>
      <c r="B69" s="451"/>
      <c r="C69" s="24"/>
      <c r="D69" s="1"/>
      <c r="E69" s="452"/>
      <c r="F69" s="16"/>
      <c r="G69" s="303"/>
      <c r="H69" s="16"/>
      <c r="I69" s="16"/>
      <c r="J69" s="16"/>
      <c r="K69" s="16"/>
    </row>
    <row r="70" spans="1:11" ht="18.75" customHeight="1">
      <c r="A70" s="450" t="s">
        <v>207</v>
      </c>
      <c r="B70" s="451"/>
      <c r="C70" s="24"/>
      <c r="D70" s="1"/>
      <c r="E70" s="1"/>
      <c r="F70" s="16"/>
      <c r="G70" s="303"/>
      <c r="H70" s="16"/>
      <c r="I70" s="16"/>
      <c r="J70" s="16"/>
      <c r="K70" s="16"/>
    </row>
    <row r="71" spans="1:11" ht="18.75" customHeight="1">
      <c r="A71" s="453" t="s">
        <v>91</v>
      </c>
      <c r="B71" s="451"/>
      <c r="C71" s="24"/>
      <c r="D71" s="1"/>
      <c r="E71" s="1"/>
      <c r="F71" s="16"/>
      <c r="G71" s="303"/>
      <c r="H71" s="16"/>
      <c r="I71" s="16"/>
      <c r="J71" s="16"/>
      <c r="K71" s="16"/>
    </row>
    <row r="72" spans="1:11" ht="18.75" customHeight="1">
      <c r="A72" s="450" t="s">
        <v>92</v>
      </c>
      <c r="B72" s="451"/>
      <c r="C72" s="24"/>
      <c r="D72" s="1"/>
      <c r="E72" s="1"/>
      <c r="F72" s="16"/>
      <c r="G72" s="303"/>
      <c r="H72" s="16"/>
      <c r="I72" s="16"/>
      <c r="J72" s="16"/>
      <c r="K72" s="16"/>
    </row>
    <row r="73" spans="1:11" ht="18.75" customHeight="1">
      <c r="A73" s="450" t="s">
        <v>93</v>
      </c>
      <c r="B73" s="451"/>
      <c r="C73" s="24"/>
      <c r="D73" s="1"/>
      <c r="E73" s="1"/>
      <c r="F73" s="16"/>
      <c r="G73" s="303"/>
      <c r="H73" s="16"/>
      <c r="I73" s="16"/>
      <c r="J73" s="16"/>
      <c r="K73" s="16"/>
    </row>
    <row r="74" spans="1:11" ht="18.75" customHeight="1">
      <c r="A74" s="450" t="s">
        <v>94</v>
      </c>
      <c r="B74" s="451"/>
      <c r="C74" s="24"/>
      <c r="D74" s="1"/>
      <c r="E74" s="1"/>
      <c r="F74" s="16"/>
      <c r="G74" s="303"/>
      <c r="H74" s="16"/>
      <c r="I74" s="16"/>
      <c r="J74" s="16"/>
      <c r="K74" s="16"/>
    </row>
    <row r="75" spans="1:11" ht="17.25" customHeight="1">
      <c r="A75" s="454"/>
      <c r="B75" s="1"/>
      <c r="C75" s="455"/>
      <c r="D75" s="1"/>
      <c r="E75" s="195"/>
      <c r="F75" s="14"/>
      <c r="G75" s="312"/>
      <c r="H75" s="16"/>
      <c r="I75" s="16"/>
      <c r="J75" s="16"/>
      <c r="K75" s="16"/>
    </row>
    <row r="76" spans="1:11" ht="20.25" customHeight="1">
      <c r="A76" s="456"/>
      <c r="B76" s="1"/>
      <c r="C76" s="1"/>
      <c r="D76" s="1"/>
      <c r="E76" s="457"/>
      <c r="F76" s="16"/>
      <c r="G76" s="303"/>
      <c r="H76" s="16"/>
      <c r="I76" s="16"/>
      <c r="J76" s="16"/>
      <c r="K76" s="16"/>
    </row>
    <row r="77" spans="1:11" ht="20.25" customHeight="1">
      <c r="A77" s="456"/>
      <c r="B77" s="1"/>
      <c r="C77" s="1"/>
      <c r="D77" s="1"/>
      <c r="E77" s="457"/>
      <c r="F77" s="16"/>
      <c r="G77" s="303"/>
      <c r="H77" s="16"/>
      <c r="I77" s="16"/>
      <c r="J77" s="16"/>
      <c r="K77" s="16"/>
    </row>
    <row r="78" spans="1:11" ht="20.25" customHeight="1">
      <c r="A78" s="456"/>
      <c r="B78" s="458"/>
      <c r="C78" s="1"/>
      <c r="D78" s="1"/>
      <c r="E78" s="457"/>
      <c r="F78" s="16"/>
      <c r="G78" s="303"/>
      <c r="H78" s="16"/>
      <c r="I78" s="16"/>
      <c r="J78" s="16"/>
      <c r="K78" s="16"/>
    </row>
    <row r="79" spans="1:11" ht="15.75" customHeight="1">
      <c r="A79" s="459" t="s">
        <v>208</v>
      </c>
      <c r="B79" s="361"/>
      <c r="C79" s="361"/>
      <c r="D79" s="361"/>
      <c r="E79" s="460"/>
      <c r="F79" s="361"/>
      <c r="G79" s="363"/>
      <c r="H79" s="16"/>
      <c r="I79" s="16"/>
      <c r="J79" s="16"/>
      <c r="K79" s="16"/>
    </row>
    <row r="80" spans="1:11" ht="15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</row>
    <row r="81" spans="1:11" ht="15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</row>
    <row r="82" spans="1:11" ht="15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1:11" ht="15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</row>
    <row r="84" spans="1:11" ht="15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</row>
    <row r="85" spans="1:11" ht="15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</row>
    <row r="86" spans="1:11" ht="15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</row>
    <row r="87" spans="1:11" ht="15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1:11" ht="15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</row>
    <row r="89" spans="1:11" ht="15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</row>
    <row r="90" spans="1:11" ht="15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</row>
    <row r="91" spans="1:11" ht="15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</row>
    <row r="92" spans="1:11" ht="15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</row>
    <row r="93" spans="1:11" ht="15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</row>
    <row r="94" spans="1:11" ht="15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</row>
    <row r="95" spans="1:11" ht="15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</row>
    <row r="96" spans="1:11" ht="15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</row>
    <row r="97" spans="1:11" ht="15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</row>
    <row r="98" spans="1:11" ht="15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</row>
    <row r="99" spans="1:11" ht="15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</row>
    <row r="100" spans="1:11" ht="15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</row>
  </sheetData>
  <mergeCells count="12">
    <mergeCell ref="D23:F23"/>
    <mergeCell ref="C31:D31"/>
    <mergeCell ref="C34:D34"/>
    <mergeCell ref="C36:D36"/>
    <mergeCell ref="D21:F21"/>
    <mergeCell ref="F22:G22"/>
    <mergeCell ref="D22:E22"/>
    <mergeCell ref="A1:G1"/>
    <mergeCell ref="F8:G8"/>
    <mergeCell ref="F9:G9"/>
    <mergeCell ref="F10:G10"/>
    <mergeCell ref="A16:C1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PACKING LIST</vt:lpstr>
      <vt:lpstr>PACKING LIST01</vt:lpstr>
      <vt:lpstr>LORRY INV</vt:lpstr>
      <vt:lpstr>Sheet1</vt:lpstr>
      <vt:lpstr>'PACKING LIST'!Print_Area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2024-08-27T07:07:13Z</cp:lastPrinted>
  <dcterms:created xsi:type="dcterms:W3CDTF">1996-10-14T23:33:28Z</dcterms:created>
  <dcterms:modified xsi:type="dcterms:W3CDTF">2025-03-17T08:26:20Z</dcterms:modified>
</cp:coreProperties>
</file>